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pg-dc\tsprofiles$\d.dankelmann\Desktop\"/>
    </mc:Choice>
  </mc:AlternateContent>
  <xr:revisionPtr revIDLastSave="0" documentId="13_ncr:1_{F8D230F6-D1DD-4CB9-86A0-9489F28497E3}" xr6:coauthVersionLast="47" xr6:coauthVersionMax="47" xr10:uidLastSave="{00000000-0000-0000-0000-000000000000}"/>
  <bookViews>
    <workbookView xWindow="-28920" yWindow="-90" windowWidth="29040" windowHeight="15840" xr2:uid="{00000000-000D-0000-FFFF-FFFF00000000}"/>
  </bookViews>
  <sheets>
    <sheet name="Orderliste P&amp;H" sheetId="1" r:id="rId1"/>
  </sheets>
  <definedNames>
    <definedName name="_xlnm.Print_Area" localSheetId="0">'Orderliste P&amp;H'!$A$1:$K$82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1" i="1" l="1"/>
</calcChain>
</file>

<file path=xl/sharedStrings.xml><?xml version="1.0" encoding="utf-8"?>
<sst xmlns="http://schemas.openxmlformats.org/spreadsheetml/2006/main" count="290" uniqueCount="145">
  <si>
    <t>kg</t>
  </si>
  <si>
    <t>Krakauerwürstchen, 5x120g</t>
  </si>
  <si>
    <t>Krakauerwürstchen mit Käse, 5x100g</t>
  </si>
  <si>
    <t>Grobe Rostbratwurst, 5x120g</t>
  </si>
  <si>
    <t>Rostbratwurst, fein, 5x100g, NDC</t>
  </si>
  <si>
    <t>Schweine-Mett, 1kg</t>
  </si>
  <si>
    <t>Lachsschinken, geschnitten</t>
  </si>
  <si>
    <t>P&amp;G Kochschinken, geschnitten</t>
  </si>
  <si>
    <t>Truthahngrillbrust, geschnitten</t>
  </si>
  <si>
    <t>Cocktail-Pfefferbeißer, 20x50g, atmos</t>
  </si>
  <si>
    <t>Mettwurst, 100g, lose</t>
  </si>
  <si>
    <t>Feine Braunschweiger, 150g</t>
  </si>
  <si>
    <t>Pfefferbeisser, 10x90g, atmos</t>
  </si>
  <si>
    <t>Frische Zwiebelmettwurst, 200g</t>
  </si>
  <si>
    <t>P&amp;G Rheinische Schinkenwurst, 250g</t>
  </si>
  <si>
    <t>P&amp;G Fleischwurst im Ring, 800g</t>
  </si>
  <si>
    <t>Artikel-Nr.</t>
  </si>
  <si>
    <t>Artikelbezeichnung</t>
  </si>
  <si>
    <t>BE</t>
  </si>
  <si>
    <t>Menge</t>
  </si>
  <si>
    <t>Schweinefleisch</t>
  </si>
  <si>
    <t>Rindfleisch</t>
  </si>
  <si>
    <t>Grillartikel</t>
  </si>
  <si>
    <t>Hackartikel</t>
  </si>
  <si>
    <t>Geflügel</t>
  </si>
  <si>
    <t>Wurstartikel</t>
  </si>
  <si>
    <r>
      <t xml:space="preserve">Bestellliste von </t>
    </r>
    <r>
      <rPr>
        <b/>
        <u/>
        <sz val="16"/>
        <color rgb="FF00B050"/>
        <rFont val="Tahoma"/>
        <family val="2"/>
      </rPr>
      <t>Montag bis Freitag</t>
    </r>
  </si>
  <si>
    <t>St.</t>
  </si>
  <si>
    <t>Pk.</t>
  </si>
  <si>
    <t>*Filet-Spitzen, vac. kurz (320g-340g)</t>
  </si>
  <si>
    <t>Rinder-Oberschalen-Roulade
ca. 180g</t>
  </si>
  <si>
    <t>P&amp;G Frühstückspeck, geschnitten</t>
  </si>
  <si>
    <t>P&amp;G Schinkenwurst, geschnitten</t>
  </si>
  <si>
    <t>P&amp;G Champignon Lyoner, geschnitten</t>
  </si>
  <si>
    <t>P&amp;G Paprika Lyoner, geschnitten</t>
  </si>
  <si>
    <t>P&amp;G Bierschinken, geschnitten</t>
  </si>
  <si>
    <t>P&amp;G Leberrolle, geschnitten</t>
  </si>
  <si>
    <t>P&amp;G Leberkäse, geschnitten</t>
  </si>
  <si>
    <t>P&amp;G Schwartenmagen, geschnitten</t>
  </si>
  <si>
    <t>P&amp;G Land Blutwurst, geschnitten</t>
  </si>
  <si>
    <t>P&amp;G Ei-Pastete, geschnitten</t>
  </si>
  <si>
    <t>P&amp;G Niederrheinischer Schinkenspeck,
geschnitten</t>
  </si>
  <si>
    <t>P&amp;G Niederrheinischer Landschinken,
geschnitten</t>
  </si>
  <si>
    <t>P&amp;G Bierwurst, bayerische Art,
geschnitten</t>
  </si>
  <si>
    <t>Rinder-Semerrolle ca. 1,7 kg</t>
  </si>
  <si>
    <t>Rinder-Falsches Filet ca. 1,6 kg</t>
  </si>
  <si>
    <t>Argentinische Rinderfilet 3/4 lbs
ca. 1,6 kg</t>
  </si>
  <si>
    <t>Rinderhackfleisch, gewürzt, frisch, 1 kg</t>
  </si>
  <si>
    <t>Fleisch-Käse, ohne Kräuter, frisch, 1 kg</t>
  </si>
  <si>
    <t>Hähnchen-Brust-Filet, doppelt,
vac, ca. 360g</t>
  </si>
  <si>
    <t>Zahlart:</t>
  </si>
  <si>
    <t>Telefon:</t>
  </si>
  <si>
    <t>verbindl. Bestellung für den:</t>
  </si>
  <si>
    <t>Geflügel-Bratwurst, 10x100g</t>
  </si>
  <si>
    <t>Gelderländer Bauchspeck, 500g, KVP</t>
  </si>
  <si>
    <t>Krustenbraten-Unterschale,
gepökelt, ca. 4kg</t>
  </si>
  <si>
    <t>Puten-Brust-Steak,
gewürzt Paprika, 5x160g</t>
  </si>
  <si>
    <t>Rinderkeulen-Gulasch I, 1000g</t>
  </si>
  <si>
    <t>Loin-Ribs, mariniert, atmos,
à 3 St., ~1,4-1,8kg</t>
  </si>
  <si>
    <t>Schweine-Nacken-Steaks,
gewürzt Highländer, 5x180g</t>
  </si>
  <si>
    <t>Schweine-Rücken-Steak,
gewürzt Paprika, 5x160g</t>
  </si>
  <si>
    <t>Stiel-Kotelett, 5x180g</t>
  </si>
  <si>
    <t>Schweine-Nacken-Steak, natur, 5x180g</t>
  </si>
  <si>
    <t>Schweine-Nacken-Steak,
gewürzt Paprika, 5x180g</t>
  </si>
  <si>
    <t>Schweine-Nacken-Kotelett, 5x180g</t>
  </si>
  <si>
    <t>Argentinisches Rump-Steak, 5x200g</t>
  </si>
  <si>
    <t>Weitere (Grill-)Artikel auf Anfrage!</t>
  </si>
  <si>
    <t>Schweine-Oberschalen-Schnitzel, 5x160g</t>
  </si>
  <si>
    <t>Pfefferkringel, heißgegart, 1kg</t>
  </si>
  <si>
    <t>Pfefferbeisser, 90g, im Saitling, lose</t>
  </si>
  <si>
    <t>Metzger-Bratwurst, 10x100g, frisch</t>
  </si>
  <si>
    <t>Bratwurst-Schnecken, 5x125g, frisch</t>
  </si>
  <si>
    <t>Argentinische Roastbeef,  ca. 4 kg</t>
  </si>
  <si>
    <t>P&amp;G Traditions-Kochschinken, mit
Fettrand, ungeräuchert, geschnitten</t>
  </si>
  <si>
    <t>Schweine-Bauch-Scheiben,
gewürzt Paprika, 5x140g</t>
  </si>
  <si>
    <t>Schweine-Bauch-Scheiben, 5x140g,
ohne Knochen, mit Schwarte</t>
  </si>
  <si>
    <t>Dicke Rippen-Scheiben,
gewürzt Paprika, 5x180g</t>
  </si>
  <si>
    <t>Bratwurst m. Majoran, frisch, 10x90g</t>
  </si>
  <si>
    <t>Argentinische Entrecote, ca. 2-2,5 kg</t>
  </si>
  <si>
    <t>Honig-Krustenbraten, mit Schwarte,
aus der Schulter, 2 kg</t>
  </si>
  <si>
    <t>Loin-Ribs, atmos, à 3 St., ~1,4-1,8 kg</t>
  </si>
  <si>
    <t>Schweine-Lachse, vac., 4 kg</t>
  </si>
  <si>
    <t>Schweine-Bauch, ohne Rippen, 4 kg</t>
  </si>
  <si>
    <t>Vorname:</t>
  </si>
  <si>
    <t>Name,</t>
  </si>
  <si>
    <t>Argentinisches Hüft-Steak,
mariniert Café de Paris, 5x180g</t>
  </si>
  <si>
    <t>Schweine-Nacken, ohne Knochen,
2,5 kg</t>
  </si>
  <si>
    <t>Kasseler-Nacken, ohne Knochen,
2,8 kg</t>
  </si>
  <si>
    <t>Hackfleisch gemischt(Schwein&amp;Rind),
gewürzt, frisch, 1 kg</t>
  </si>
  <si>
    <t>weitere Sonderangebote</t>
  </si>
  <si>
    <t>Wild-Bratwurst, pikant, 5x100g</t>
  </si>
  <si>
    <t>Sauerbraten a. d. Falschen-Filet, ~1,7 kg</t>
  </si>
  <si>
    <t>P&amp;G Fleischwurst mit Knoblauch,
im Ring, 800g</t>
  </si>
  <si>
    <r>
      <t xml:space="preserve">Druckfehler und Irrtümer vorbehalten. Mit Absendung dieses Formulars gehen Sie eine </t>
    </r>
    <r>
      <rPr>
        <b/>
        <u/>
        <sz val="11"/>
        <color theme="1"/>
        <rFont val="Tahoma"/>
        <family val="2"/>
      </rPr>
      <t>verbindliche Bestellung</t>
    </r>
    <r>
      <rPr>
        <sz val="11"/>
        <color theme="1"/>
        <rFont val="Tahoma"/>
        <family val="2"/>
      </rPr>
      <t xml:space="preserve"> ein.</t>
    </r>
  </si>
  <si>
    <t>P&amp;G Fleischsalat hausgemacht ca. 250g</t>
  </si>
  <si>
    <t>P&amp;G Fleischsalat mit Kräutern ca. 250g</t>
  </si>
  <si>
    <t>Blutwurst, rheinische Art, 800g</t>
  </si>
  <si>
    <t>Leberwurst, fein, 200g</t>
  </si>
  <si>
    <t>Argentinische Steakhüfte, ~2 kg</t>
  </si>
  <si>
    <t>Puten-Brust, Hahn, ~2,0 kg</t>
  </si>
  <si>
    <t>Rehrücken mit Knochen, TK</t>
  </si>
  <si>
    <t>Schweine-Schulter Gyros,
mit Zwiebeln, 1kg</t>
  </si>
  <si>
    <t>Rinder-Tafelspitz/Hüftdeckel,
ca. 1,8 kg</t>
  </si>
  <si>
    <t>1/2 Kasseler-Rücken, o. Knochen, 
ca. 2,3 kg</t>
  </si>
  <si>
    <t>Puten-Brust-Steak,
gewürzt Asia,5x160g</t>
  </si>
  <si>
    <t>Niederrheinische Rostbratwurst, 5x120g, SD</t>
  </si>
  <si>
    <t>Hähnchen-Nuggets, 1 kg, TK</t>
  </si>
  <si>
    <t>Hähnchen-Brust-Steaks, 120g(5kg Kt.), TK</t>
  </si>
  <si>
    <t>Leberkäse m. Kräutern, frisch, 1 kg</t>
  </si>
  <si>
    <t>Fisch</t>
  </si>
  <si>
    <t>Cocktail-Bratwürstl (fränkische Art),
50x20g, NDC</t>
  </si>
  <si>
    <t>Riesengarnelen 8/12, ohne Kopf, mit Schale, 800g netto, TK</t>
  </si>
  <si>
    <t>Riesengarnelen 8/12, ohne Kopf, ohne Schale, 800g netto, TK</t>
  </si>
  <si>
    <r>
      <rPr>
        <b/>
        <sz val="14"/>
        <color rgb="FF00B0F0"/>
        <rFont val="Tahoma"/>
        <family val="2"/>
      </rPr>
      <t>Umrandete Wurstartikel</t>
    </r>
    <r>
      <rPr>
        <b/>
        <sz val="12"/>
        <color rgb="FFFF0000"/>
        <rFont val="Tahoma"/>
        <family val="2"/>
      </rPr>
      <t xml:space="preserve"> </t>
    </r>
    <r>
      <rPr>
        <b/>
        <sz val="12"/>
        <rFont val="Tahoma"/>
        <family val="2"/>
      </rPr>
      <t xml:space="preserve">nur für </t>
    </r>
    <r>
      <rPr>
        <b/>
        <sz val="14"/>
        <rFont val="Tahoma"/>
        <family val="2"/>
      </rPr>
      <t>Donnerstag</t>
    </r>
    <r>
      <rPr>
        <b/>
        <sz val="12"/>
        <rFont val="Tahoma"/>
        <family val="2"/>
      </rPr>
      <t xml:space="preserve"> und/oder </t>
    </r>
    <r>
      <rPr>
        <b/>
        <sz val="14"/>
        <rFont val="Tahoma"/>
        <family val="2"/>
      </rPr>
      <t>Freitag</t>
    </r>
    <r>
      <rPr>
        <b/>
        <sz val="12"/>
        <rFont val="Tahoma"/>
        <family val="2"/>
      </rPr>
      <t xml:space="preserve"> bestellbar!!!
</t>
    </r>
    <r>
      <rPr>
        <b/>
        <sz val="10"/>
        <rFont val="Tahoma"/>
        <family val="2"/>
      </rPr>
      <t>Aufschnitt ist auch scheibenweise à 100g erhältlich.</t>
    </r>
  </si>
  <si>
    <t>Bestellung am Vortag bis 10:00 Uhr / Abholung am Folgetag ab 10:00 Uhr</t>
  </si>
  <si>
    <t xml:space="preserve">EC-Karte </t>
  </si>
  <si>
    <t xml:space="preserve">Bar </t>
  </si>
  <si>
    <t>Leberwurst, grob, 200g</t>
  </si>
  <si>
    <t>Reh-Edel-Gulasch, handgeschnitten, 1 kg, TK</t>
  </si>
  <si>
    <t>Hirsch-Edel-Gulasch, a. d. Keule, 1 kg, TK</t>
  </si>
  <si>
    <t>Wildartikel (sofern vorrätig)</t>
  </si>
  <si>
    <t>Mais-Hähnchen-Brust, supreme, 180-200g</t>
  </si>
  <si>
    <t>Frikadelle, gebraten, 160g</t>
  </si>
  <si>
    <t>Dauerwurst Meisterklasse IA !</t>
  </si>
  <si>
    <t>Schweine-Nuss, ca. 1,2 kg</t>
  </si>
  <si>
    <t>Hähnchen-Schenkel m. Rückenstück,
mariniert, 5 St. ~1,5 kg / Pk.</t>
  </si>
  <si>
    <t>Hähnchen-Schenkel m. Rückenstück, 5 St. ~1,5 kg / Pk.</t>
  </si>
  <si>
    <t>Rinder-Hacksteak, 160g, TK</t>
  </si>
  <si>
    <t>Zungenwurst, geschnitten</t>
  </si>
  <si>
    <t>Convenience Food</t>
  </si>
  <si>
    <t>Pfannen-Frikadellen, gebraten, 10x120g</t>
  </si>
  <si>
    <t>Geflügel-Frikadellen, gebraten, 10x125g</t>
  </si>
  <si>
    <t>Schweine-Lachs-Schnitzel, paniert&amp;gegart
80x80g, 6,40 kg Karton, TK</t>
  </si>
  <si>
    <t>Schweine-Lachs-Schnitzel, paniert&amp;gegart
50x120g, 6 kg Karton, TK</t>
  </si>
  <si>
    <t>Kt.</t>
  </si>
  <si>
    <t>Hähnchen-Brust-Schnitzel, paniert&amp;gegart
25x160g, 4 kg Karton, TK</t>
  </si>
  <si>
    <t>Schweine-Filetköpfe</t>
  </si>
  <si>
    <t>Jungbullen-Bürgermeisterstück</t>
  </si>
  <si>
    <t>Puten-Oberkeulen-Gyros m. Zwiebeln</t>
  </si>
  <si>
    <r>
      <rPr>
        <sz val="12"/>
        <rFont val="Tahoma"/>
        <family val="2"/>
      </rPr>
      <t>*</t>
    </r>
    <r>
      <rPr>
        <b/>
        <sz val="12"/>
        <color rgb="FFFF0000"/>
        <rFont val="Tahoma"/>
        <family val="2"/>
      </rPr>
      <t>Angebotsartikel</t>
    </r>
    <r>
      <rPr>
        <sz val="12"/>
        <rFont val="Tahoma"/>
        <family val="2"/>
      </rPr>
      <t xml:space="preserve">, </t>
    </r>
    <r>
      <rPr>
        <b/>
        <sz val="12"/>
        <rFont val="Tahoma"/>
        <family val="2"/>
      </rPr>
      <t>gültig bis 31.03.2023</t>
    </r>
    <r>
      <rPr>
        <sz val="12"/>
        <rFont val="Tahoma"/>
        <family val="2"/>
      </rPr>
      <t>, s</t>
    </r>
    <r>
      <rPr>
        <sz val="12"/>
        <color theme="1"/>
        <rFont val="Tahoma"/>
        <family val="2"/>
      </rPr>
      <t xml:space="preserve">ind in der jeweiligen Kategorie </t>
    </r>
    <r>
      <rPr>
        <b/>
        <sz val="12"/>
        <color rgb="FFFF0000"/>
        <rFont val="Tahoma"/>
        <family val="2"/>
      </rPr>
      <t>FETT</t>
    </r>
    <r>
      <rPr>
        <sz val="12"/>
        <color theme="1"/>
        <rFont val="Tahoma"/>
        <family val="2"/>
      </rPr>
      <t xml:space="preserve"> dargestellt*</t>
    </r>
  </si>
  <si>
    <r>
      <t xml:space="preserve">Sehr geehrter Kunde,
zur besseren Auftragsabwicklung möchten wir Sie bitten, Ihre Vorbestellung entweder </t>
    </r>
    <r>
      <rPr>
        <i/>
        <sz val="11"/>
        <color theme="1"/>
        <rFont val="Tahoma"/>
        <family val="2"/>
      </rPr>
      <t>telefonisch</t>
    </r>
    <r>
      <rPr>
        <sz val="11"/>
        <color theme="1"/>
        <rFont val="Tahoma"/>
        <family val="2"/>
      </rPr>
      <t xml:space="preserve"> (</t>
    </r>
    <r>
      <rPr>
        <b/>
        <sz val="11"/>
        <color theme="1"/>
        <rFont val="Tahoma"/>
        <family val="2"/>
      </rPr>
      <t>02165-9188 20</t>
    </r>
    <r>
      <rPr>
        <sz val="11"/>
        <color theme="1"/>
        <rFont val="Tahoma"/>
        <family val="2"/>
      </rPr>
      <t xml:space="preserve">),
</t>
    </r>
    <r>
      <rPr>
        <i/>
        <sz val="11"/>
        <color theme="1"/>
        <rFont val="Tahoma"/>
        <family val="2"/>
      </rPr>
      <t>via FAX</t>
    </r>
    <r>
      <rPr>
        <sz val="11"/>
        <color theme="1"/>
        <rFont val="Tahoma"/>
        <family val="2"/>
      </rPr>
      <t xml:space="preserve"> (</t>
    </r>
    <r>
      <rPr>
        <b/>
        <sz val="11"/>
        <color theme="1"/>
        <rFont val="Tahoma"/>
        <family val="2"/>
      </rPr>
      <t>02165-9188 77</t>
    </r>
    <r>
      <rPr>
        <sz val="11"/>
        <color theme="1"/>
        <rFont val="Tahoma"/>
        <family val="2"/>
      </rPr>
      <t xml:space="preserve">) oder </t>
    </r>
    <r>
      <rPr>
        <i/>
        <sz val="11"/>
        <color theme="1"/>
        <rFont val="Tahoma"/>
        <family val="2"/>
      </rPr>
      <t>per E-Mail</t>
    </r>
    <r>
      <rPr>
        <sz val="11"/>
        <color theme="1"/>
        <rFont val="Tahoma"/>
        <family val="2"/>
      </rPr>
      <t xml:space="preserve"> (</t>
    </r>
    <r>
      <rPr>
        <b/>
        <sz val="11"/>
        <color theme="1"/>
        <rFont val="Tahoma"/>
        <family val="2"/>
      </rPr>
      <t>bestellung@pick-goertz.de</t>
    </r>
    <r>
      <rPr>
        <sz val="11"/>
        <color theme="1"/>
        <rFont val="Tahoma"/>
        <family val="2"/>
      </rPr>
      <t>) durchzugeben.
Unser Telefonverkauf steht Ihnen zu den Bürozeiten (Mo. - Fr. 8 - 16 Uhr) jederzeit beratend zur Seite.
Vielen Dank für Ihr Verständnis.</t>
    </r>
  </si>
  <si>
    <t>Schweine-Rücken-Steak,
gewürzt Highländer, 5x160g</t>
  </si>
  <si>
    <t>Argentinisches Hüft-Steak, 5x180g</t>
  </si>
  <si>
    <t>Wildschwein-Edel-Gulasch, 1 kg, TK</t>
  </si>
  <si>
    <t>Wildschwein-Keule, ohne Knochen, 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</si>
</sst>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u/>
      <sz val="14"/>
      <color theme="1"/>
      <name val="Tahoma"/>
      <family val="2"/>
    </font>
    <font>
      <b/>
      <u/>
      <sz val="16"/>
      <color rgb="FF00B050"/>
      <name val="Tahoma"/>
      <family val="2"/>
    </font>
    <font>
      <sz val="12"/>
      <color theme="1"/>
      <name val="Tahoma"/>
      <family val="2"/>
    </font>
    <font>
      <b/>
      <sz val="13"/>
      <color theme="1"/>
      <name val="Tahoma"/>
      <family val="2"/>
    </font>
    <font>
      <b/>
      <sz val="12"/>
      <color rgb="FFFF000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sz val="11"/>
      <color theme="1"/>
      <name val="Calibri"/>
      <family val="2"/>
    </font>
    <font>
      <sz val="14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9"/>
      <color theme="1"/>
      <name val="Tahoma"/>
      <family val="2"/>
    </font>
    <font>
      <sz val="12"/>
      <name val="Tahoma"/>
      <family val="2"/>
    </font>
    <font>
      <b/>
      <u/>
      <sz val="11"/>
      <color theme="1"/>
      <name val="Tahoma"/>
      <family val="2"/>
    </font>
    <font>
      <b/>
      <sz val="11"/>
      <color rgb="FFFF3300"/>
      <name val="Tahoma"/>
      <family val="2"/>
    </font>
    <font>
      <b/>
      <sz val="10"/>
      <color rgb="FFFF3300"/>
      <name val="Tahoma"/>
      <family val="2"/>
    </font>
    <font>
      <b/>
      <sz val="14"/>
      <color rgb="FF00B0F0"/>
      <name val="Tahoma"/>
      <family val="2"/>
    </font>
    <font>
      <b/>
      <sz val="10"/>
      <name val="Tahoma"/>
      <family val="2"/>
    </font>
    <font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B0F0"/>
      </right>
      <top style="thin">
        <color indexed="64"/>
      </top>
      <bottom/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ck">
        <color rgb="FF00B0F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3" borderId="0" xfId="0" applyFont="1" applyFill="1"/>
    <xf numFmtId="0" fontId="1" fillId="3" borderId="0" xfId="0" applyFont="1" applyFill="1"/>
    <xf numFmtId="1" fontId="2" fillId="3" borderId="0" xfId="0" applyNumberFormat="1" applyFont="1" applyFill="1" applyAlignment="1">
      <alignment vertical="center"/>
    </xf>
    <xf numFmtId="0" fontId="2" fillId="3" borderId="0" xfId="0" applyFont="1" applyFill="1" applyBorder="1"/>
    <xf numFmtId="1" fontId="16" fillId="0" borderId="1" xfId="0" applyNumberFormat="1" applyFont="1" applyBorder="1" applyAlignment="1" applyProtection="1">
      <alignment horizontal="right" vertical="center"/>
    </xf>
    <xf numFmtId="49" fontId="17" fillId="0" borderId="1" xfId="0" applyNumberFormat="1" applyFont="1" applyBorder="1" applyAlignment="1" applyProtection="1">
      <alignment horizontal="left" vertical="center" wrapText="1"/>
    </xf>
    <xf numFmtId="1" fontId="18" fillId="0" borderId="1" xfId="0" applyNumberFormat="1" applyFont="1" applyBorder="1" applyAlignment="1" applyProtection="1">
      <alignment horizontal="right" vertical="center"/>
    </xf>
    <xf numFmtId="1" fontId="3" fillId="0" borderId="0" xfId="0" applyNumberFormat="1" applyFont="1" applyAlignment="1" applyProtection="1">
      <alignment horizontal="center" vertical="top"/>
    </xf>
    <xf numFmtId="1" fontId="11" fillId="0" borderId="0" xfId="0" applyNumberFormat="1" applyFont="1" applyAlignment="1" applyProtection="1">
      <alignment horizontal="center" vertical="top"/>
    </xf>
    <xf numFmtId="1" fontId="11" fillId="0" borderId="0" xfId="0" applyNumberFormat="1" applyFont="1" applyAlignment="1" applyProtection="1">
      <alignment horizontal="left" vertical="center"/>
    </xf>
    <xf numFmtId="0" fontId="2" fillId="0" borderId="0" xfId="0" applyFont="1"/>
    <xf numFmtId="0" fontId="2" fillId="3" borderId="0" xfId="0" applyFont="1" applyFill="1"/>
    <xf numFmtId="0" fontId="2" fillId="0" borderId="0" xfId="0" applyFont="1"/>
    <xf numFmtId="0" fontId="2" fillId="3" borderId="0" xfId="0" applyFont="1" applyFill="1"/>
    <xf numFmtId="1" fontId="19" fillId="0" borderId="0" xfId="0" applyNumberFormat="1" applyFont="1" applyAlignment="1" applyProtection="1">
      <alignment vertical="center" wrapText="1"/>
    </xf>
    <xf numFmtId="1" fontId="18" fillId="0" borderId="10" xfId="0" applyNumberFormat="1" applyFont="1" applyBorder="1" applyAlignment="1" applyProtection="1">
      <alignment horizontal="right" vertical="center"/>
    </xf>
    <xf numFmtId="49" fontId="17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/>
    <xf numFmtId="0" fontId="2" fillId="0" borderId="0" xfId="0" applyFont="1" applyProtection="1"/>
    <xf numFmtId="0" fontId="2" fillId="0" borderId="0" xfId="0" applyNumberFormat="1" applyFont="1" applyAlignment="1" applyProtection="1">
      <alignment horizontal="center" vertical="top" wrapText="1"/>
    </xf>
    <xf numFmtId="49" fontId="3" fillId="0" borderId="0" xfId="0" applyNumberFormat="1" applyFont="1" applyAlignment="1" applyProtection="1"/>
    <xf numFmtId="1" fontId="2" fillId="0" borderId="0" xfId="0" applyNumberFormat="1" applyFont="1" applyAlignment="1" applyProtection="1">
      <alignment vertical="center"/>
    </xf>
    <xf numFmtId="1" fontId="2" fillId="2" borderId="1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Protection="1"/>
    <xf numFmtId="4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Protection="1"/>
    <xf numFmtId="49" fontId="1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Protection="1"/>
    <xf numFmtId="1" fontId="2" fillId="2" borderId="7" xfId="0" applyNumberFormat="1" applyFont="1" applyFill="1" applyBorder="1" applyAlignment="1" applyProtection="1">
      <alignment horizontal="right"/>
    </xf>
    <xf numFmtId="49" fontId="2" fillId="2" borderId="7" xfId="0" applyNumberFormat="1" applyFont="1" applyFill="1" applyBorder="1" applyAlignment="1" applyProtection="1">
      <alignment horizontal="left"/>
    </xf>
    <xf numFmtId="0" fontId="2" fillId="2" borderId="7" xfId="0" applyFont="1" applyFill="1" applyBorder="1" applyProtection="1"/>
    <xf numFmtId="49" fontId="1" fillId="0" borderId="7" xfId="0" applyNumberFormat="1" applyFont="1" applyBorder="1" applyAlignment="1" applyProtection="1">
      <alignment vertical="center"/>
    </xf>
    <xf numFmtId="1" fontId="1" fillId="0" borderId="0" xfId="0" applyNumberFormat="1" applyFont="1" applyAlignment="1" applyProtection="1">
      <alignment horizontal="right" vertical="center"/>
    </xf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0" xfId="0" applyNumberFormat="1" applyFont="1" applyAlignment="1" applyProtection="1">
      <alignment horizontal="right" vertical="center"/>
    </xf>
    <xf numFmtId="49" fontId="1" fillId="0" borderId="6" xfId="0" applyNumberFormat="1" applyFont="1" applyBorder="1" applyAlignment="1" applyProtection="1">
      <alignment horizontal="left" vertical="center"/>
    </xf>
    <xf numFmtId="1" fontId="2" fillId="0" borderId="0" xfId="0" applyNumberFormat="1" applyFont="1" applyBorder="1" applyAlignment="1" applyProtection="1">
      <alignment vertical="center"/>
    </xf>
    <xf numFmtId="0" fontId="2" fillId="0" borderId="8" xfId="0" applyFont="1" applyBorder="1" applyProtection="1">
      <protection locked="0"/>
    </xf>
    <xf numFmtId="0" fontId="2" fillId="3" borderId="0" xfId="0" applyFont="1" applyFill="1"/>
    <xf numFmtId="1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left"/>
    </xf>
    <xf numFmtId="0" fontId="13" fillId="0" borderId="0" xfId="0" applyNumberFormat="1" applyFont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right" vertical="center"/>
    </xf>
    <xf numFmtId="1" fontId="2" fillId="0" borderId="6" xfId="0" applyNumberFormat="1" applyFont="1" applyBorder="1" applyAlignment="1" applyProtection="1">
      <alignment horizontal="right" vertical="center"/>
    </xf>
    <xf numFmtId="49" fontId="1" fillId="0" borderId="4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vertical="center"/>
    </xf>
    <xf numFmtId="1" fontId="2" fillId="0" borderId="14" xfId="0" applyNumberFormat="1" applyFont="1" applyBorder="1" applyAlignment="1" applyProtection="1">
      <alignment horizontal="right" vertical="center"/>
    </xf>
    <xf numFmtId="49" fontId="1" fillId="0" borderId="14" xfId="0" applyNumberFormat="1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0" fontId="14" fillId="0" borderId="10" xfId="0" applyFont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wrapText="1"/>
    </xf>
    <xf numFmtId="49" fontId="2" fillId="2" borderId="9" xfId="0" applyNumberFormat="1" applyFont="1" applyFill="1" applyBorder="1" applyAlignment="1" applyProtection="1">
      <alignment horizontal="left"/>
    </xf>
    <xf numFmtId="49" fontId="2" fillId="2" borderId="10" xfId="0" applyNumberFormat="1" applyFont="1" applyFill="1" applyBorder="1" applyAlignment="1" applyProtection="1">
      <alignment horizontal="left"/>
    </xf>
    <xf numFmtId="49" fontId="2" fillId="2" borderId="11" xfId="0" applyNumberFormat="1" applyFont="1" applyFill="1" applyBorder="1" applyAlignment="1" applyProtection="1">
      <alignment horizontal="left"/>
    </xf>
    <xf numFmtId="1" fontId="10" fillId="0" borderId="0" xfId="0" applyNumberFormat="1" applyFont="1" applyFill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right" vertical="center"/>
    </xf>
    <xf numFmtId="49" fontId="1" fillId="0" borderId="2" xfId="0" applyNumberFormat="1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1" fontId="2" fillId="0" borderId="18" xfId="0" applyNumberFormat="1" applyFont="1" applyBorder="1" applyAlignment="1" applyProtection="1">
      <alignment horizontal="right" vertical="center"/>
    </xf>
    <xf numFmtId="49" fontId="1" fillId="0" borderId="19" xfId="0" applyNumberFormat="1" applyFont="1" applyBorder="1" applyAlignment="1" applyProtection="1">
      <alignment horizontal="left" vertical="center" wrapText="1"/>
    </xf>
    <xf numFmtId="49" fontId="1" fillId="0" borderId="19" xfId="0" applyNumberFormat="1" applyFont="1" applyBorder="1" applyAlignment="1" applyProtection="1">
      <alignment horizontal="left" vertical="center"/>
    </xf>
    <xf numFmtId="0" fontId="14" fillId="0" borderId="20" xfId="0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right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/>
    </xf>
    <xf numFmtId="0" fontId="14" fillId="0" borderId="27" xfId="0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left" vertical="center"/>
    </xf>
    <xf numFmtId="1" fontId="18" fillId="0" borderId="21" xfId="0" applyNumberFormat="1" applyFont="1" applyFill="1" applyBorder="1" applyAlignment="1" applyProtection="1">
      <alignment horizontal="right" vertical="center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49" fontId="17" fillId="0" borderId="1" xfId="0" applyNumberFormat="1" applyFont="1" applyBorder="1" applyAlignment="1" applyProtection="1">
      <alignment vertical="center"/>
    </xf>
    <xf numFmtId="0" fontId="11" fillId="0" borderId="0" xfId="0" applyFont="1" applyProtection="1"/>
    <xf numFmtId="1" fontId="18" fillId="0" borderId="1" xfId="0" applyNumberFormat="1" applyFont="1" applyFill="1" applyBorder="1" applyAlignment="1" applyProtection="1">
      <alignment horizontal="right" vertical="center"/>
    </xf>
    <xf numFmtId="49" fontId="17" fillId="0" borderId="2" xfId="0" applyNumberFormat="1" applyFont="1" applyBorder="1" applyAlignment="1" applyProtection="1">
      <alignment vertical="center"/>
    </xf>
    <xf numFmtId="1" fontId="22" fillId="0" borderId="10" xfId="0" applyNumberFormat="1" applyFont="1" applyBorder="1" applyAlignment="1" applyProtection="1">
      <alignment horizontal="right" vertical="center"/>
    </xf>
    <xf numFmtId="49" fontId="2" fillId="2" borderId="2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1" fontId="18" fillId="0" borderId="6" xfId="0" applyNumberFormat="1" applyFont="1" applyBorder="1" applyAlignment="1" applyProtection="1">
      <alignment horizontal="right" vertical="center"/>
    </xf>
    <xf numFmtId="49" fontId="17" fillId="0" borderId="12" xfId="0" applyNumberFormat="1" applyFont="1" applyBorder="1" applyAlignment="1" applyProtection="1">
      <alignment horizontal="left" vertical="center"/>
    </xf>
    <xf numFmtId="49" fontId="17" fillId="0" borderId="5" xfId="0" applyNumberFormat="1" applyFont="1" applyBorder="1" applyAlignment="1" applyProtection="1">
      <alignment horizontal="left" vertical="center"/>
    </xf>
    <xf numFmtId="49" fontId="17" fillId="0" borderId="13" xfId="0" applyNumberFormat="1" applyFont="1" applyBorder="1" applyAlignment="1" applyProtection="1">
      <alignment horizontal="left" vertical="center"/>
    </xf>
    <xf numFmtId="1" fontId="2" fillId="0" borderId="7" xfId="0" applyNumberFormat="1" applyFont="1" applyBorder="1" applyAlignment="1" applyProtection="1">
      <alignment horizontal="right" vertical="center"/>
    </xf>
    <xf numFmtId="49" fontId="1" fillId="0" borderId="7" xfId="0" applyNumberFormat="1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vertical="center"/>
    </xf>
    <xf numFmtId="49" fontId="1" fillId="0" borderId="4" xfId="0" applyNumberFormat="1" applyFont="1" applyBorder="1" applyAlignment="1" applyProtection="1">
      <alignment vertical="center"/>
    </xf>
    <xf numFmtId="49" fontId="17" fillId="0" borderId="2" xfId="0" applyNumberFormat="1" applyFont="1" applyBorder="1" applyAlignment="1" applyProtection="1">
      <alignment vertical="center" wrapText="1"/>
    </xf>
    <xf numFmtId="49" fontId="17" fillId="0" borderId="3" xfId="0" applyNumberFormat="1" applyFont="1" applyBorder="1" applyAlignment="1" applyProtection="1">
      <alignment vertical="center"/>
    </xf>
    <xf numFmtId="49" fontId="17" fillId="0" borderId="4" xfId="0" applyNumberFormat="1" applyFont="1" applyBorder="1" applyAlignment="1" applyProtection="1">
      <alignment vertical="center"/>
    </xf>
    <xf numFmtId="49" fontId="17" fillId="0" borderId="2" xfId="0" applyNumberFormat="1" applyFont="1" applyBorder="1" applyAlignment="1" applyProtection="1">
      <alignment horizontal="left" vertical="center" wrapText="1"/>
    </xf>
    <xf numFmtId="49" fontId="17" fillId="0" borderId="3" xfId="0" applyNumberFormat="1" applyFont="1" applyBorder="1" applyAlignment="1" applyProtection="1">
      <alignment horizontal="left" vertical="center" wrapText="1"/>
    </xf>
    <xf numFmtId="49" fontId="17" fillId="0" borderId="4" xfId="0" applyNumberFormat="1" applyFont="1" applyBorder="1" applyAlignment="1" applyProtection="1">
      <alignment horizontal="left" vertical="center" wrapText="1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Border="1" applyAlignment="1" applyProtection="1">
      <alignment vertical="center"/>
    </xf>
    <xf numFmtId="49" fontId="15" fillId="0" borderId="3" xfId="0" applyNumberFormat="1" applyFont="1" applyBorder="1" applyAlignment="1" applyProtection="1">
      <alignment vertical="center"/>
    </xf>
    <xf numFmtId="49" fontId="15" fillId="0" borderId="4" xfId="0" applyNumberFormat="1" applyFont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horizontal="center" wrapText="1"/>
    </xf>
    <xf numFmtId="1" fontId="7" fillId="0" borderId="5" xfId="0" applyNumberFormat="1" applyFont="1" applyFill="1" applyBorder="1" applyAlignment="1" applyProtection="1">
      <alignment horizontal="center" wrapText="1"/>
    </xf>
    <xf numFmtId="49" fontId="17" fillId="0" borderId="2" xfId="0" applyNumberFormat="1" applyFont="1" applyBorder="1" applyAlignment="1" applyProtection="1">
      <alignment horizontal="left" vertical="center"/>
    </xf>
    <xf numFmtId="49" fontId="17" fillId="0" borderId="3" xfId="0" applyNumberFormat="1" applyFont="1" applyBorder="1" applyAlignment="1" applyProtection="1">
      <alignment horizontal="left" vertical="center"/>
    </xf>
    <xf numFmtId="49" fontId="17" fillId="0" borderId="4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vertical="center" wrapText="1"/>
    </xf>
    <xf numFmtId="49" fontId="1" fillId="0" borderId="15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left" vertical="center"/>
    </xf>
    <xf numFmtId="49" fontId="1" fillId="0" borderId="4" xfId="0" applyNumberFormat="1" applyFont="1" applyBorder="1" applyAlignment="1" applyProtection="1">
      <alignment horizontal="left" vertical="center"/>
    </xf>
    <xf numFmtId="49" fontId="1" fillId="0" borderId="12" xfId="0" applyNumberFormat="1" applyFont="1" applyBorder="1" applyAlignment="1" applyProtection="1">
      <alignment horizontal="left" vertical="center"/>
    </xf>
    <xf numFmtId="49" fontId="1" fillId="0" borderId="5" xfId="0" applyNumberFormat="1" applyFont="1" applyBorder="1" applyAlignment="1" applyProtection="1">
      <alignment horizontal="left" vertical="center"/>
    </xf>
    <xf numFmtId="49" fontId="1" fillId="0" borderId="13" xfId="0" applyNumberFormat="1" applyFont="1" applyBorder="1" applyAlignment="1" applyProtection="1">
      <alignment horizontal="left" vertical="center"/>
    </xf>
    <xf numFmtId="49" fontId="1" fillId="0" borderId="9" xfId="0" applyNumberFormat="1" applyFont="1" applyBorder="1" applyAlignment="1" applyProtection="1">
      <alignment horizontal="left" vertical="center" wrapText="1"/>
    </xf>
    <xf numFmtId="49" fontId="1" fillId="0" borderId="10" xfId="0" applyNumberFormat="1" applyFont="1" applyBorder="1" applyAlignment="1" applyProtection="1">
      <alignment horizontal="left" vertical="center" wrapText="1"/>
    </xf>
    <xf numFmtId="49" fontId="1" fillId="0" borderId="11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49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 vertical="top"/>
    </xf>
    <xf numFmtId="1" fontId="11" fillId="0" borderId="9" xfId="0" applyNumberFormat="1" applyFont="1" applyBorder="1" applyAlignment="1" applyProtection="1">
      <alignment horizontal="center" vertical="center"/>
      <protection locked="0"/>
    </xf>
    <xf numFmtId="1" fontId="11" fillId="0" borderId="10" xfId="0" applyNumberFormat="1" applyFont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1" fontId="11" fillId="0" borderId="12" xfId="0" applyNumberFormat="1" applyFont="1" applyBorder="1" applyAlignment="1" applyProtection="1">
      <alignment horizontal="center" vertical="center"/>
      <protection locked="0"/>
    </xf>
    <xf numFmtId="1" fontId="11" fillId="0" borderId="5" xfId="0" applyNumberFormat="1" applyFont="1" applyBorder="1" applyAlignment="1" applyProtection="1">
      <alignment horizontal="center" vertical="center"/>
      <protection locked="0"/>
    </xf>
    <xf numFmtId="1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1" fontId="11" fillId="2" borderId="2" xfId="0" applyNumberFormat="1" applyFont="1" applyFill="1" applyBorder="1" applyAlignment="1" applyProtection="1">
      <alignment horizontal="center" vertical="center" wrapText="1"/>
    </xf>
    <xf numFmtId="1" fontId="11" fillId="2" borderId="3" xfId="0" applyNumberFormat="1" applyFont="1" applyFill="1" applyBorder="1" applyAlignment="1" applyProtection="1">
      <alignment horizontal="center" vertical="center" wrapText="1"/>
    </xf>
    <xf numFmtId="1" fontId="11" fillId="2" borderId="4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Border="1" applyAlignment="1" applyProtection="1">
      <alignment vertical="center"/>
    </xf>
    <xf numFmtId="1" fontId="2" fillId="0" borderId="0" xfId="0" applyNumberFormat="1" applyFont="1" applyAlignment="1">
      <alignment horizontal="center"/>
    </xf>
    <xf numFmtId="49" fontId="23" fillId="0" borderId="10" xfId="0" applyNumberFormat="1" applyFont="1" applyBorder="1" applyAlignment="1" applyProtection="1">
      <alignment horizontal="left" vertical="center"/>
    </xf>
    <xf numFmtId="49" fontId="15" fillId="0" borderId="2" xfId="0" applyNumberFormat="1" applyFont="1" applyBorder="1" applyAlignment="1" applyProtection="1">
      <alignment horizontal="left" vertical="center"/>
    </xf>
    <xf numFmtId="49" fontId="15" fillId="0" borderId="3" xfId="0" applyNumberFormat="1" applyFont="1" applyBorder="1" applyAlignment="1" applyProtection="1">
      <alignment horizontal="left" vertical="center"/>
    </xf>
    <xf numFmtId="49" fontId="15" fillId="0" borderId="4" xfId="0" applyNumberFormat="1" applyFont="1" applyBorder="1" applyAlignment="1" applyProtection="1">
      <alignment horizontal="left" vertical="center"/>
    </xf>
  </cellXfs>
  <cellStyles count="1">
    <cellStyle name="Standard" xfId="0" builtinId="0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10"/>
  <sheetViews>
    <sheetView showGridLines="0" tabSelected="1" zoomScaleNormal="100" zoomScaleSheetLayoutView="100" zoomScalePageLayoutView="75" workbookViewId="0">
      <selection activeCell="B6" sqref="B6:D6"/>
    </sheetView>
  </sheetViews>
  <sheetFormatPr baseColWidth="10" defaultColWidth="9.140625" defaultRowHeight="14.25" x14ac:dyDescent="0.2"/>
  <cols>
    <col min="1" max="1" width="10.5703125" style="3" customWidth="1"/>
    <col min="2" max="2" width="35" style="4" customWidth="1"/>
    <col min="3" max="3" width="3.140625" style="4" bestFit="1" customWidth="1"/>
    <col min="4" max="4" width="7.140625" style="2" customWidth="1"/>
    <col min="5" max="5" width="2.140625" style="22" customWidth="1"/>
    <col min="6" max="6" width="10.42578125" style="2" customWidth="1"/>
    <col min="7" max="7" width="7.140625" style="2" customWidth="1"/>
    <col min="8" max="8" width="12.85546875" style="2" customWidth="1"/>
    <col min="9" max="9" width="15.42578125" style="2" customWidth="1"/>
    <col min="10" max="10" width="3.140625" style="2" bestFit="1" customWidth="1"/>
    <col min="11" max="11" width="7.140625" style="2" customWidth="1"/>
    <col min="12" max="16384" width="9.140625" style="2"/>
  </cols>
  <sheetData>
    <row r="1" spans="1:54" ht="70.5" customHeight="1" x14ac:dyDescent="0.2">
      <c r="A1" s="138" t="s">
        <v>140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7.5" customHeight="1" x14ac:dyDescent="0.2">
      <c r="A2" s="24"/>
      <c r="B2" s="48"/>
      <c r="C2" s="24"/>
      <c r="D2" s="24"/>
      <c r="E2" s="24"/>
      <c r="F2" s="24"/>
      <c r="G2" s="24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8.75" customHeight="1" x14ac:dyDescent="0.25">
      <c r="A3" s="25"/>
      <c r="B3" s="139" t="s">
        <v>26</v>
      </c>
      <c r="C3" s="139"/>
      <c r="D3" s="139"/>
      <c r="E3" s="139"/>
      <c r="F3" s="139"/>
      <c r="G3" s="139"/>
      <c r="H3" s="139"/>
      <c r="I3" s="139"/>
      <c r="J3" s="23"/>
      <c r="K3" s="2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8.75" customHeight="1" x14ac:dyDescent="0.2">
      <c r="A4" s="140" t="s">
        <v>114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s="15" customFormat="1" ht="7.5" customHeight="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24.75" customHeight="1" x14ac:dyDescent="0.2">
      <c r="A6" s="14" t="s">
        <v>84</v>
      </c>
      <c r="B6" s="141"/>
      <c r="C6" s="142"/>
      <c r="D6" s="143"/>
      <c r="E6" s="12"/>
      <c r="F6" s="147" t="s">
        <v>52</v>
      </c>
      <c r="G6" s="147"/>
      <c r="H6" s="147"/>
      <c r="I6" s="148"/>
      <c r="J6" s="149"/>
      <c r="K6" s="15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2.5" customHeight="1" thickBot="1" x14ac:dyDescent="0.25">
      <c r="A7" s="14" t="s">
        <v>83</v>
      </c>
      <c r="B7" s="144"/>
      <c r="C7" s="145"/>
      <c r="D7" s="146"/>
      <c r="E7" s="12"/>
      <c r="F7" s="90"/>
      <c r="G7" s="23"/>
      <c r="H7" s="23"/>
      <c r="I7" s="23"/>
      <c r="J7" s="23"/>
      <c r="K7" s="2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22.5" customHeight="1" thickBot="1" x14ac:dyDescent="0.25">
      <c r="A8" s="13" t="s">
        <v>51</v>
      </c>
      <c r="B8" s="151"/>
      <c r="C8" s="151"/>
      <c r="D8" s="151"/>
      <c r="E8" s="12"/>
      <c r="F8" s="39"/>
      <c r="G8" s="39"/>
      <c r="H8" s="69" t="s">
        <v>50</v>
      </c>
      <c r="I8" s="40" t="s">
        <v>116</v>
      </c>
      <c r="J8" s="44"/>
      <c r="K8" s="2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22.5" customHeight="1" thickBot="1" x14ac:dyDescent="0.25">
      <c r="A9" s="19"/>
      <c r="B9" s="19"/>
      <c r="C9" s="19"/>
      <c r="D9" s="19"/>
      <c r="E9" s="12"/>
      <c r="F9" s="38"/>
      <c r="G9" s="38"/>
      <c r="H9" s="38"/>
      <c r="I9" s="41" t="s">
        <v>115</v>
      </c>
      <c r="J9" s="44"/>
      <c r="K9" s="3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22" customFormat="1" ht="5.25" customHeight="1" x14ac:dyDescent="0.2">
      <c r="A10" s="19"/>
      <c r="B10" s="19"/>
      <c r="C10" s="19"/>
      <c r="D10" s="19"/>
      <c r="E10" s="12"/>
      <c r="F10" s="43"/>
      <c r="G10" s="43"/>
      <c r="H10" s="43"/>
      <c r="I10" s="43"/>
      <c r="J10" s="33"/>
      <c r="K10" s="33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</row>
    <row r="11" spans="1:54" ht="15" customHeight="1" x14ac:dyDescent="0.2">
      <c r="A11" s="152" t="s">
        <v>139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24.75" customHeight="1" x14ac:dyDescent="0.2">
      <c r="A12" s="114" t="s">
        <v>20</v>
      </c>
      <c r="B12" s="115"/>
      <c r="C12" s="115"/>
      <c r="D12" s="116"/>
      <c r="E12" s="23"/>
      <c r="F12" s="114" t="s">
        <v>120</v>
      </c>
      <c r="G12" s="115"/>
      <c r="H12" s="115"/>
      <c r="I12" s="115"/>
      <c r="J12" s="115"/>
      <c r="K12" s="11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24.75" customHeight="1" x14ac:dyDescent="0.2">
      <c r="A13" s="27" t="s">
        <v>16</v>
      </c>
      <c r="B13" s="28" t="s">
        <v>17</v>
      </c>
      <c r="C13" s="28" t="s">
        <v>18</v>
      </c>
      <c r="D13" s="29" t="s">
        <v>19</v>
      </c>
      <c r="E13" s="23"/>
      <c r="F13" s="27" t="s">
        <v>16</v>
      </c>
      <c r="G13" s="94" t="s">
        <v>17</v>
      </c>
      <c r="H13" s="95"/>
      <c r="I13" s="96"/>
      <c r="J13" s="28" t="s">
        <v>18</v>
      </c>
      <c r="K13" s="29" t="s">
        <v>19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s="1" customFormat="1" ht="24.75" customHeight="1" x14ac:dyDescent="0.2">
      <c r="A14" s="51">
        <v>11143</v>
      </c>
      <c r="B14" s="30" t="s">
        <v>124</v>
      </c>
      <c r="C14" s="30" t="s">
        <v>27</v>
      </c>
      <c r="D14" s="49"/>
      <c r="E14" s="31"/>
      <c r="F14" s="11">
        <v>284419</v>
      </c>
      <c r="G14" s="122" t="s">
        <v>100</v>
      </c>
      <c r="H14" s="123"/>
      <c r="I14" s="124"/>
      <c r="J14" s="30" t="s">
        <v>0</v>
      </c>
      <c r="K14" s="4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1" customFormat="1" ht="24.75" customHeight="1" thickBot="1" x14ac:dyDescent="0.25">
      <c r="A15" s="51">
        <v>11195</v>
      </c>
      <c r="B15" s="32" t="s">
        <v>55</v>
      </c>
      <c r="C15" s="30" t="s">
        <v>27</v>
      </c>
      <c r="D15" s="49"/>
      <c r="E15" s="31"/>
      <c r="F15" s="55">
        <v>284959</v>
      </c>
      <c r="G15" s="126" t="s">
        <v>118</v>
      </c>
      <c r="H15" s="127"/>
      <c r="I15" s="128"/>
      <c r="J15" s="56" t="s">
        <v>0</v>
      </c>
      <c r="K15" s="4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1" customFormat="1" ht="24.75" customHeight="1" x14ac:dyDescent="0.2">
      <c r="A16" s="51">
        <v>11336</v>
      </c>
      <c r="B16" s="30" t="s">
        <v>81</v>
      </c>
      <c r="C16" s="30" t="s">
        <v>0</v>
      </c>
      <c r="D16" s="49"/>
      <c r="E16" s="31"/>
      <c r="F16" s="97">
        <v>283959</v>
      </c>
      <c r="G16" s="98" t="s">
        <v>119</v>
      </c>
      <c r="H16" s="99"/>
      <c r="I16" s="100"/>
      <c r="J16" s="42" t="s">
        <v>0</v>
      </c>
      <c r="K16" s="4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1" customFormat="1" ht="24.75" customHeight="1" x14ac:dyDescent="0.2">
      <c r="A17" s="11">
        <v>11353</v>
      </c>
      <c r="B17" s="86" t="s">
        <v>29</v>
      </c>
      <c r="C17" s="86" t="s">
        <v>27</v>
      </c>
      <c r="D17" s="49"/>
      <c r="E17" s="31"/>
      <c r="F17" s="101">
        <v>285439</v>
      </c>
      <c r="G17" s="135" t="s">
        <v>144</v>
      </c>
      <c r="H17" s="136"/>
      <c r="I17" s="137"/>
      <c r="J17" s="102" t="s">
        <v>0</v>
      </c>
      <c r="K17" s="103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1" customFormat="1" ht="24.75" customHeight="1" thickBot="1" x14ac:dyDescent="0.25">
      <c r="A18" s="11">
        <v>11412</v>
      </c>
      <c r="B18" s="10" t="s">
        <v>86</v>
      </c>
      <c r="C18" s="30" t="s">
        <v>27</v>
      </c>
      <c r="D18" s="49"/>
      <c r="E18" s="31"/>
      <c r="F18" s="55">
        <v>285959</v>
      </c>
      <c r="G18" s="126" t="s">
        <v>143</v>
      </c>
      <c r="H18" s="127"/>
      <c r="I18" s="128"/>
      <c r="J18" s="56" t="s">
        <v>0</v>
      </c>
      <c r="K18" s="4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1" customFormat="1" ht="24.75" customHeight="1" x14ac:dyDescent="0.2">
      <c r="A19" s="11">
        <v>11572</v>
      </c>
      <c r="B19" s="10" t="s">
        <v>87</v>
      </c>
      <c r="C19" s="30" t="s">
        <v>27</v>
      </c>
      <c r="D19" s="49"/>
      <c r="E19" s="31"/>
      <c r="F19" s="51">
        <v>27106</v>
      </c>
      <c r="G19" s="129" t="s">
        <v>121</v>
      </c>
      <c r="H19" s="130"/>
      <c r="I19" s="131"/>
      <c r="J19" s="30" t="s">
        <v>0</v>
      </c>
      <c r="K19" s="4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1" customFormat="1" ht="24.75" customHeight="1" x14ac:dyDescent="0.2">
      <c r="A20" s="11">
        <v>11580</v>
      </c>
      <c r="B20" s="21" t="s">
        <v>103</v>
      </c>
      <c r="C20" s="30" t="s">
        <v>27</v>
      </c>
      <c r="D20" s="49"/>
      <c r="E20" s="31"/>
      <c r="F20" s="52">
        <v>36392</v>
      </c>
      <c r="G20" s="132" t="s">
        <v>90</v>
      </c>
      <c r="H20" s="133"/>
      <c r="I20" s="134"/>
      <c r="J20" s="42" t="s">
        <v>28</v>
      </c>
      <c r="K20" s="4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1" customFormat="1" ht="24.75" customHeight="1" x14ac:dyDescent="0.2">
      <c r="A21" s="51">
        <v>11832</v>
      </c>
      <c r="B21" s="32" t="s">
        <v>82</v>
      </c>
      <c r="C21" s="30" t="s">
        <v>0</v>
      </c>
      <c r="D21" s="49"/>
      <c r="E21" s="31"/>
      <c r="F21" s="114" t="s">
        <v>24</v>
      </c>
      <c r="G21" s="115"/>
      <c r="H21" s="115"/>
      <c r="I21" s="115"/>
      <c r="J21" s="115"/>
      <c r="K21" s="11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1" customFormat="1" ht="24.75" customHeight="1" x14ac:dyDescent="0.2">
      <c r="A22" s="51">
        <v>15507</v>
      </c>
      <c r="B22" s="30" t="s">
        <v>67</v>
      </c>
      <c r="C22" s="30" t="s">
        <v>28</v>
      </c>
      <c r="D22" s="49"/>
      <c r="E22" s="31"/>
      <c r="F22" s="34" t="s">
        <v>16</v>
      </c>
      <c r="G22" s="63" t="s">
        <v>17</v>
      </c>
      <c r="H22" s="64"/>
      <c r="I22" s="65"/>
      <c r="J22" s="35" t="s">
        <v>18</v>
      </c>
      <c r="K22" s="36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ht="24.75" customHeight="1" x14ac:dyDescent="0.2">
      <c r="A23" s="51">
        <v>31141</v>
      </c>
      <c r="B23" s="32" t="s">
        <v>54</v>
      </c>
      <c r="C23" s="30" t="s">
        <v>28</v>
      </c>
      <c r="D23" s="49"/>
      <c r="E23" s="23"/>
      <c r="F23" s="11">
        <v>27131</v>
      </c>
      <c r="G23" s="111" t="s">
        <v>125</v>
      </c>
      <c r="H23" s="112"/>
      <c r="I23" s="113"/>
      <c r="J23" s="30" t="s">
        <v>28</v>
      </c>
      <c r="K23" s="4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24.75" customHeight="1" x14ac:dyDescent="0.2">
      <c r="A24" s="91">
        <v>32124</v>
      </c>
      <c r="B24" s="88" t="s">
        <v>79</v>
      </c>
      <c r="C24" s="30" t="s">
        <v>27</v>
      </c>
      <c r="D24" s="49"/>
      <c r="E24" s="23"/>
      <c r="F24" s="11">
        <v>27112</v>
      </c>
      <c r="G24" s="111" t="s">
        <v>126</v>
      </c>
      <c r="H24" s="112"/>
      <c r="I24" s="113"/>
      <c r="J24" s="30" t="s">
        <v>28</v>
      </c>
      <c r="K24" s="49"/>
      <c r="L24" s="5"/>
      <c r="M24" s="6"/>
      <c r="N24" s="6"/>
      <c r="O24" s="6"/>
      <c r="P24" s="6"/>
      <c r="Q24" s="6"/>
      <c r="R24" s="6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s="17" customFormat="1" ht="24.75" customHeight="1" x14ac:dyDescent="0.2">
      <c r="A25" s="20"/>
      <c r="B25" s="21"/>
      <c r="C25" s="57"/>
      <c r="D25" s="61"/>
      <c r="E25" s="23"/>
      <c r="F25" s="11">
        <v>27117</v>
      </c>
      <c r="G25" s="111" t="s">
        <v>49</v>
      </c>
      <c r="H25" s="112"/>
      <c r="I25" s="113"/>
      <c r="J25" s="30" t="s">
        <v>0</v>
      </c>
      <c r="K25" s="49"/>
      <c r="L25" s="18"/>
      <c r="M25" s="6"/>
      <c r="N25" s="6"/>
      <c r="O25" s="6"/>
      <c r="P25" s="6"/>
      <c r="Q25" s="6"/>
      <c r="R25" s="6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s="17" customFormat="1" ht="24.75" customHeight="1" x14ac:dyDescent="0.2">
      <c r="A26" s="114" t="s">
        <v>21</v>
      </c>
      <c r="B26" s="115"/>
      <c r="C26" s="115"/>
      <c r="D26" s="116"/>
      <c r="E26" s="23"/>
      <c r="F26" s="51">
        <v>27166</v>
      </c>
      <c r="G26" s="111" t="s">
        <v>99</v>
      </c>
      <c r="H26" s="112"/>
      <c r="I26" s="113"/>
      <c r="J26" s="30" t="s">
        <v>27</v>
      </c>
      <c r="K26" s="49"/>
      <c r="L26" s="18"/>
      <c r="M26" s="6"/>
      <c r="N26" s="6"/>
      <c r="O26" s="6"/>
      <c r="P26" s="6"/>
      <c r="Q26" s="6"/>
      <c r="R26" s="6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s="17" customFormat="1" ht="24.75" customHeight="1" x14ac:dyDescent="0.2">
      <c r="A27" s="27" t="s">
        <v>16</v>
      </c>
      <c r="B27" s="28" t="s">
        <v>17</v>
      </c>
      <c r="C27" s="28" t="s">
        <v>18</v>
      </c>
      <c r="D27" s="29" t="s">
        <v>19</v>
      </c>
      <c r="E27" s="23"/>
      <c r="F27" s="51">
        <v>27194</v>
      </c>
      <c r="G27" s="111" t="s">
        <v>56</v>
      </c>
      <c r="H27" s="112"/>
      <c r="I27" s="113"/>
      <c r="J27" s="30" t="s">
        <v>28</v>
      </c>
      <c r="K27" s="49"/>
      <c r="L27" s="18"/>
      <c r="M27" s="6"/>
      <c r="N27" s="6"/>
      <c r="O27" s="6"/>
      <c r="P27" s="6"/>
      <c r="Q27" s="6"/>
      <c r="R27" s="6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54" s="17" customFormat="1" ht="24.75" customHeight="1" x14ac:dyDescent="0.2">
      <c r="A28" s="51">
        <v>21181</v>
      </c>
      <c r="B28" s="21" t="s">
        <v>57</v>
      </c>
      <c r="C28" s="30" t="s">
        <v>27</v>
      </c>
      <c r="D28" s="49"/>
      <c r="E28" s="23"/>
      <c r="F28" s="11">
        <v>27197</v>
      </c>
      <c r="G28" s="111" t="s">
        <v>104</v>
      </c>
      <c r="H28" s="112"/>
      <c r="I28" s="113"/>
      <c r="J28" s="30" t="s">
        <v>28</v>
      </c>
      <c r="K28" s="49"/>
      <c r="L28" s="18"/>
      <c r="M28" s="6"/>
      <c r="N28" s="6"/>
      <c r="O28" s="6"/>
      <c r="P28" s="6"/>
      <c r="Q28" s="6"/>
      <c r="R28" s="6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54" s="17" customFormat="1" ht="24.75" customHeight="1" x14ac:dyDescent="0.2">
      <c r="A29" s="51">
        <v>21372</v>
      </c>
      <c r="B29" s="21" t="s">
        <v>91</v>
      </c>
      <c r="C29" s="30" t="s">
        <v>28</v>
      </c>
      <c r="D29" s="49"/>
      <c r="E29" s="23"/>
      <c r="F29" s="51">
        <v>27318</v>
      </c>
      <c r="G29" s="111" t="s">
        <v>106</v>
      </c>
      <c r="H29" s="112"/>
      <c r="I29" s="113"/>
      <c r="J29" s="30" t="s">
        <v>28</v>
      </c>
      <c r="K29" s="49"/>
      <c r="L29" s="18"/>
      <c r="M29" s="6"/>
      <c r="N29" s="6"/>
      <c r="O29" s="6"/>
      <c r="P29" s="6"/>
      <c r="Q29" s="6"/>
      <c r="R29" s="6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54" s="17" customFormat="1" ht="24.75" customHeight="1" x14ac:dyDescent="0.2">
      <c r="A30" s="51">
        <v>21440</v>
      </c>
      <c r="B30" s="21" t="s">
        <v>72</v>
      </c>
      <c r="C30" s="30" t="s">
        <v>27</v>
      </c>
      <c r="D30" s="49"/>
      <c r="E30" s="23"/>
      <c r="F30" s="51">
        <v>27319</v>
      </c>
      <c r="G30" s="111" t="s">
        <v>107</v>
      </c>
      <c r="H30" s="112"/>
      <c r="I30" s="113"/>
      <c r="J30" s="30" t="s">
        <v>134</v>
      </c>
      <c r="K30" s="49"/>
      <c r="L30" s="18"/>
      <c r="M30" s="6"/>
      <c r="N30" s="6"/>
      <c r="O30" s="6"/>
      <c r="P30" s="6"/>
      <c r="Q30" s="6"/>
      <c r="R30" s="6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</row>
    <row r="31" spans="1:54" s="17" customFormat="1" ht="24.75" customHeight="1" x14ac:dyDescent="0.2">
      <c r="A31" s="51">
        <v>21441</v>
      </c>
      <c r="B31" s="21" t="s">
        <v>78</v>
      </c>
      <c r="C31" s="30" t="s">
        <v>27</v>
      </c>
      <c r="D31" s="49"/>
      <c r="E31" s="23"/>
      <c r="F31" s="114" t="s">
        <v>129</v>
      </c>
      <c r="G31" s="115"/>
      <c r="H31" s="115"/>
      <c r="I31" s="115"/>
      <c r="J31" s="115"/>
      <c r="K31" s="116"/>
      <c r="L31" s="18"/>
      <c r="M31" s="6"/>
      <c r="N31" s="6"/>
      <c r="O31" s="6"/>
      <c r="P31" s="6"/>
      <c r="Q31" s="6"/>
      <c r="R31" s="6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1:54" s="17" customFormat="1" ht="24.75" customHeight="1" x14ac:dyDescent="0.2">
      <c r="A32" s="11">
        <v>21442</v>
      </c>
      <c r="B32" s="21" t="s">
        <v>98</v>
      </c>
      <c r="C32" s="30" t="s">
        <v>27</v>
      </c>
      <c r="D32" s="49"/>
      <c r="E32" s="23"/>
      <c r="F32" s="27" t="s">
        <v>16</v>
      </c>
      <c r="G32" s="94" t="s">
        <v>17</v>
      </c>
      <c r="H32" s="95"/>
      <c r="I32" s="96"/>
      <c r="J32" s="28" t="s">
        <v>18</v>
      </c>
      <c r="K32" s="29" t="s">
        <v>19</v>
      </c>
      <c r="L32" s="18"/>
      <c r="M32" s="6"/>
      <c r="N32" s="6"/>
      <c r="O32" s="6"/>
      <c r="P32" s="6"/>
      <c r="Q32" s="6"/>
      <c r="R32" s="6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</row>
    <row r="33" spans="1:54" s="17" customFormat="1" ht="24.75" customHeight="1" x14ac:dyDescent="0.2">
      <c r="A33" s="51">
        <v>21445</v>
      </c>
      <c r="B33" s="21" t="s">
        <v>46</v>
      </c>
      <c r="C33" s="30" t="s">
        <v>27</v>
      </c>
      <c r="D33" s="49"/>
      <c r="E33" s="23"/>
      <c r="F33" s="11">
        <v>27323</v>
      </c>
      <c r="G33" s="108" t="s">
        <v>135</v>
      </c>
      <c r="H33" s="109"/>
      <c r="I33" s="110"/>
      <c r="J33" s="86" t="s">
        <v>134</v>
      </c>
      <c r="K33" s="104"/>
      <c r="L33" s="18"/>
      <c r="M33" s="6"/>
      <c r="N33" s="6"/>
      <c r="O33" s="6"/>
      <c r="P33" s="6"/>
      <c r="Q33" s="6"/>
      <c r="R33" s="6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s="17" customFormat="1" ht="24.75" customHeight="1" x14ac:dyDescent="0.2">
      <c r="A34" s="51">
        <v>24141</v>
      </c>
      <c r="B34" s="21" t="s">
        <v>44</v>
      </c>
      <c r="C34" s="30" t="s">
        <v>27</v>
      </c>
      <c r="D34" s="49"/>
      <c r="E34" s="23"/>
      <c r="F34" s="11">
        <v>29532</v>
      </c>
      <c r="G34" s="108" t="s">
        <v>133</v>
      </c>
      <c r="H34" s="109"/>
      <c r="I34" s="110"/>
      <c r="J34" s="86" t="s">
        <v>134</v>
      </c>
      <c r="K34" s="104"/>
      <c r="L34" s="18"/>
      <c r="M34" s="6"/>
      <c r="N34" s="6"/>
      <c r="O34" s="6"/>
      <c r="P34" s="6"/>
      <c r="Q34" s="6"/>
      <c r="R34" s="6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s="17" customFormat="1" ht="24.75" customHeight="1" x14ac:dyDescent="0.2">
      <c r="A35" s="51">
        <v>24148</v>
      </c>
      <c r="B35" s="21" t="s">
        <v>30</v>
      </c>
      <c r="C35" s="30" t="s">
        <v>27</v>
      </c>
      <c r="D35" s="49"/>
      <c r="E35" s="23"/>
      <c r="F35" s="11">
        <v>29533</v>
      </c>
      <c r="G35" s="108" t="s">
        <v>132</v>
      </c>
      <c r="H35" s="109"/>
      <c r="I35" s="110"/>
      <c r="J35" s="86" t="s">
        <v>134</v>
      </c>
      <c r="K35" s="104"/>
      <c r="L35" s="18"/>
      <c r="M35" s="6"/>
      <c r="N35" s="6"/>
      <c r="O35" s="6"/>
      <c r="P35" s="6"/>
      <c r="Q35" s="6"/>
      <c r="R35" s="6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s="17" customFormat="1" ht="24.75" customHeight="1" x14ac:dyDescent="0.2">
      <c r="A36" s="11">
        <v>24156</v>
      </c>
      <c r="B36" s="21" t="s">
        <v>102</v>
      </c>
      <c r="C36" s="30" t="s">
        <v>27</v>
      </c>
      <c r="D36" s="49"/>
      <c r="E36" s="23"/>
      <c r="F36" s="11">
        <v>36452</v>
      </c>
      <c r="G36" s="157" t="s">
        <v>130</v>
      </c>
      <c r="H36" s="109"/>
      <c r="I36" s="110"/>
      <c r="J36" s="86" t="s">
        <v>28</v>
      </c>
      <c r="K36" s="104"/>
      <c r="L36" s="18"/>
      <c r="M36" s="6"/>
      <c r="N36" s="6"/>
      <c r="O36" s="6"/>
      <c r="P36" s="6"/>
      <c r="Q36" s="6"/>
      <c r="R36" s="6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54" s="17" customFormat="1" ht="24.75" customHeight="1" x14ac:dyDescent="0.2">
      <c r="A37" s="11">
        <v>24358</v>
      </c>
      <c r="B37" s="21" t="s">
        <v>45</v>
      </c>
      <c r="C37" s="30" t="s">
        <v>27</v>
      </c>
      <c r="D37" s="49"/>
      <c r="E37" s="23"/>
      <c r="F37" s="11">
        <v>36410</v>
      </c>
      <c r="G37" s="157" t="s">
        <v>131</v>
      </c>
      <c r="H37" s="109"/>
      <c r="I37" s="110"/>
      <c r="J37" s="86" t="s">
        <v>28</v>
      </c>
      <c r="K37" s="104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s="17" customFormat="1" ht="24.75" customHeight="1" x14ac:dyDescent="0.2">
      <c r="A38" s="114" t="s">
        <v>109</v>
      </c>
      <c r="B38" s="115"/>
      <c r="C38" s="115"/>
      <c r="D38" s="116"/>
      <c r="E38" s="23"/>
      <c r="F38" s="114" t="s">
        <v>89</v>
      </c>
      <c r="G38" s="115"/>
      <c r="H38" s="115"/>
      <c r="I38" s="115"/>
      <c r="J38" s="115"/>
      <c r="K38" s="116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s="17" customFormat="1" ht="24.75" customHeight="1" x14ac:dyDescent="0.2">
      <c r="A39" s="27" t="s">
        <v>16</v>
      </c>
      <c r="B39" s="28" t="s">
        <v>17</v>
      </c>
      <c r="C39" s="28" t="s">
        <v>18</v>
      </c>
      <c r="D39" s="29" t="s">
        <v>19</v>
      </c>
      <c r="E39" s="23"/>
      <c r="F39" s="27" t="s">
        <v>16</v>
      </c>
      <c r="G39" s="94" t="s">
        <v>17</v>
      </c>
      <c r="H39" s="95"/>
      <c r="I39" s="96"/>
      <c r="J39" s="28" t="s">
        <v>18</v>
      </c>
      <c r="K39" s="29" t="s">
        <v>19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54" s="22" customFormat="1" ht="24.75" customHeight="1" x14ac:dyDescent="0.2">
      <c r="A40" s="51">
        <v>28023</v>
      </c>
      <c r="B40" s="21" t="s">
        <v>112</v>
      </c>
      <c r="C40" s="30" t="s">
        <v>28</v>
      </c>
      <c r="D40" s="49"/>
      <c r="E40" s="33"/>
      <c r="F40" s="9">
        <v>11315</v>
      </c>
      <c r="G40" s="117" t="s">
        <v>136</v>
      </c>
      <c r="H40" s="118"/>
      <c r="I40" s="119"/>
      <c r="J40" s="30" t="s">
        <v>0</v>
      </c>
      <c r="K40" s="49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</row>
    <row r="41" spans="1:54" s="22" customFormat="1" ht="24.75" customHeight="1" x14ac:dyDescent="0.2">
      <c r="A41" s="51">
        <v>28024</v>
      </c>
      <c r="B41" s="10" t="s">
        <v>111</v>
      </c>
      <c r="C41" s="30" t="s">
        <v>28</v>
      </c>
      <c r="D41" s="49"/>
      <c r="E41" s="33"/>
      <c r="F41" s="9">
        <v>23157</v>
      </c>
      <c r="G41" s="117" t="s">
        <v>137</v>
      </c>
      <c r="H41" s="118"/>
      <c r="I41" s="119"/>
      <c r="J41" s="30" t="s">
        <v>0</v>
      </c>
      <c r="K41" s="49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</row>
    <row r="42" spans="1:54" s="22" customFormat="1" ht="24.75" customHeight="1" x14ac:dyDescent="0.2">
      <c r="A42" s="33"/>
      <c r="B42" s="62"/>
      <c r="C42" s="62"/>
      <c r="D42" s="62"/>
      <c r="E42" s="33"/>
      <c r="F42" s="9">
        <v>27191</v>
      </c>
      <c r="G42" s="117" t="s">
        <v>138</v>
      </c>
      <c r="H42" s="118"/>
      <c r="I42" s="119"/>
      <c r="J42" s="30" t="s">
        <v>0</v>
      </c>
      <c r="K42" s="49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</row>
    <row r="43" spans="1:54" ht="24.75" customHeight="1" x14ac:dyDescent="0.2">
      <c r="A43" s="120" t="s">
        <v>113</v>
      </c>
      <c r="B43" s="120"/>
      <c r="C43" s="120"/>
      <c r="D43" s="120"/>
      <c r="E43" s="23"/>
      <c r="F43" s="114" t="s">
        <v>22</v>
      </c>
      <c r="G43" s="115"/>
      <c r="H43" s="115"/>
      <c r="I43" s="115"/>
      <c r="J43" s="115"/>
      <c r="K43" s="11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24.75" customHeight="1" x14ac:dyDescent="0.2">
      <c r="A44" s="121"/>
      <c r="B44" s="121"/>
      <c r="C44" s="121"/>
      <c r="D44" s="121"/>
      <c r="E44" s="23"/>
      <c r="F44" s="154" t="s">
        <v>66</v>
      </c>
      <c r="G44" s="155"/>
      <c r="H44" s="155"/>
      <c r="I44" s="155"/>
      <c r="J44" s="155"/>
      <c r="K44" s="15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24.75" customHeight="1" x14ac:dyDescent="0.2">
      <c r="A45" s="114" t="s">
        <v>25</v>
      </c>
      <c r="B45" s="115"/>
      <c r="C45" s="115"/>
      <c r="D45" s="116"/>
      <c r="E45" s="23"/>
      <c r="F45" s="27" t="s">
        <v>16</v>
      </c>
      <c r="G45" s="58" t="s">
        <v>17</v>
      </c>
      <c r="H45" s="59"/>
      <c r="I45" s="60"/>
      <c r="J45" s="28" t="s">
        <v>18</v>
      </c>
      <c r="K45" s="29" t="s">
        <v>19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24.75" customHeight="1" thickBot="1" x14ac:dyDescent="0.25">
      <c r="A46" s="34" t="s">
        <v>16</v>
      </c>
      <c r="B46" s="35" t="s">
        <v>17</v>
      </c>
      <c r="C46" s="35" t="s">
        <v>18</v>
      </c>
      <c r="D46" s="36" t="s">
        <v>19</v>
      </c>
      <c r="E46" s="23"/>
      <c r="F46" s="51">
        <v>11346</v>
      </c>
      <c r="G46" s="153" t="s">
        <v>80</v>
      </c>
      <c r="H46" s="130"/>
      <c r="I46" s="131"/>
      <c r="J46" s="30" t="s">
        <v>28</v>
      </c>
      <c r="K46" s="49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24.75" customHeight="1" thickTop="1" x14ac:dyDescent="0.2">
      <c r="A47" s="75">
        <v>30021</v>
      </c>
      <c r="B47" s="76" t="s">
        <v>41</v>
      </c>
      <c r="C47" s="77" t="s">
        <v>0</v>
      </c>
      <c r="D47" s="78"/>
      <c r="E47" s="23"/>
      <c r="F47" s="11">
        <v>11350</v>
      </c>
      <c r="G47" s="108" t="s">
        <v>58</v>
      </c>
      <c r="H47" s="109"/>
      <c r="I47" s="110"/>
      <c r="J47" s="30" t="s">
        <v>28</v>
      </c>
      <c r="K47" s="4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24.75" customHeight="1" x14ac:dyDescent="0.2">
      <c r="A48" s="79">
        <v>30022</v>
      </c>
      <c r="B48" s="32" t="s">
        <v>42</v>
      </c>
      <c r="C48" s="30" t="s">
        <v>0</v>
      </c>
      <c r="D48" s="80"/>
      <c r="E48" s="23"/>
      <c r="F48" s="51">
        <v>11430</v>
      </c>
      <c r="G48" s="125" t="s">
        <v>59</v>
      </c>
      <c r="H48" s="106"/>
      <c r="I48" s="107"/>
      <c r="J48" s="30" t="s">
        <v>28</v>
      </c>
      <c r="K48" s="4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24.75" customHeight="1" x14ac:dyDescent="0.2">
      <c r="A49" s="79">
        <v>30031</v>
      </c>
      <c r="B49" s="30" t="s">
        <v>31</v>
      </c>
      <c r="C49" s="30" t="s">
        <v>0</v>
      </c>
      <c r="D49" s="80"/>
      <c r="E49" s="23"/>
      <c r="F49" s="11">
        <v>11676</v>
      </c>
      <c r="G49" s="108" t="s">
        <v>101</v>
      </c>
      <c r="H49" s="109"/>
      <c r="I49" s="110"/>
      <c r="J49" s="30" t="s">
        <v>28</v>
      </c>
      <c r="K49" s="49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24.75" customHeight="1" x14ac:dyDescent="0.2">
      <c r="A50" s="79">
        <v>30041</v>
      </c>
      <c r="B50" s="30" t="s">
        <v>32</v>
      </c>
      <c r="C50" s="30" t="s">
        <v>0</v>
      </c>
      <c r="D50" s="80"/>
      <c r="E50" s="23"/>
      <c r="F50" s="11">
        <v>11693</v>
      </c>
      <c r="G50" s="108" t="s">
        <v>76</v>
      </c>
      <c r="H50" s="109"/>
      <c r="I50" s="110"/>
      <c r="J50" s="30" t="s">
        <v>28</v>
      </c>
      <c r="K50" s="4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24.75" customHeight="1" x14ac:dyDescent="0.2">
      <c r="A51" s="79">
        <v>30042</v>
      </c>
      <c r="B51" s="30" t="s">
        <v>33</v>
      </c>
      <c r="C51" s="30" t="s">
        <v>0</v>
      </c>
      <c r="D51" s="80"/>
      <c r="E51" s="23"/>
      <c r="F51" s="51">
        <v>11890</v>
      </c>
      <c r="G51" s="125" t="s">
        <v>75</v>
      </c>
      <c r="H51" s="106"/>
      <c r="I51" s="107"/>
      <c r="J51" s="30" t="s">
        <v>28</v>
      </c>
      <c r="K51" s="49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24.75" customHeight="1" x14ac:dyDescent="0.2">
      <c r="A52" s="79">
        <v>30043</v>
      </c>
      <c r="B52" s="30" t="s">
        <v>34</v>
      </c>
      <c r="C52" s="30" t="s">
        <v>0</v>
      </c>
      <c r="D52" s="80"/>
      <c r="E52" s="23"/>
      <c r="F52" s="51">
        <v>15602</v>
      </c>
      <c r="G52" s="105" t="s">
        <v>61</v>
      </c>
      <c r="H52" s="106"/>
      <c r="I52" s="107"/>
      <c r="J52" s="30" t="s">
        <v>28</v>
      </c>
      <c r="K52" s="49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24.75" customHeight="1" x14ac:dyDescent="0.2">
      <c r="A53" s="79">
        <v>30045</v>
      </c>
      <c r="B53" s="32" t="s">
        <v>43</v>
      </c>
      <c r="C53" s="30" t="s">
        <v>0</v>
      </c>
      <c r="D53" s="80"/>
      <c r="E53" s="23"/>
      <c r="F53" s="11">
        <v>15621</v>
      </c>
      <c r="G53" s="108" t="s">
        <v>60</v>
      </c>
      <c r="H53" s="109"/>
      <c r="I53" s="110"/>
      <c r="J53" s="30" t="s">
        <v>28</v>
      </c>
      <c r="K53" s="4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24.75" customHeight="1" x14ac:dyDescent="0.2">
      <c r="A54" s="79">
        <v>30047</v>
      </c>
      <c r="B54" s="30" t="s">
        <v>35</v>
      </c>
      <c r="C54" s="30" t="s">
        <v>0</v>
      </c>
      <c r="D54" s="80"/>
      <c r="E54" s="23"/>
      <c r="F54" s="51">
        <v>15624</v>
      </c>
      <c r="G54" s="125" t="s">
        <v>141</v>
      </c>
      <c r="H54" s="106"/>
      <c r="I54" s="107"/>
      <c r="J54" s="30" t="s">
        <v>28</v>
      </c>
      <c r="K54" s="49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24.75" customHeight="1" x14ac:dyDescent="0.2">
      <c r="A55" s="79">
        <v>30049</v>
      </c>
      <c r="B55" s="30" t="s">
        <v>36</v>
      </c>
      <c r="C55" s="30" t="s">
        <v>0</v>
      </c>
      <c r="D55" s="80"/>
      <c r="E55" s="23"/>
      <c r="F55" s="51">
        <v>15653</v>
      </c>
      <c r="G55" s="105" t="s">
        <v>62</v>
      </c>
      <c r="H55" s="106"/>
      <c r="I55" s="107"/>
      <c r="J55" s="30" t="s">
        <v>28</v>
      </c>
      <c r="K55" s="49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24.75" customHeight="1" x14ac:dyDescent="0.2">
      <c r="A56" s="79">
        <v>30050</v>
      </c>
      <c r="B56" s="30" t="s">
        <v>37</v>
      </c>
      <c r="C56" s="30" t="s">
        <v>0</v>
      </c>
      <c r="D56" s="80"/>
      <c r="E56" s="23"/>
      <c r="F56" s="11">
        <v>15663</v>
      </c>
      <c r="G56" s="108" t="s">
        <v>63</v>
      </c>
      <c r="H56" s="109"/>
      <c r="I56" s="110"/>
      <c r="J56" s="30" t="s">
        <v>28</v>
      </c>
      <c r="K56" s="49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24.75" customHeight="1" x14ac:dyDescent="0.2">
      <c r="A57" s="79">
        <v>30060</v>
      </c>
      <c r="B57" s="30" t="s">
        <v>38</v>
      </c>
      <c r="C57" s="30" t="s">
        <v>0</v>
      </c>
      <c r="D57" s="80"/>
      <c r="E57" s="23"/>
      <c r="F57" s="51">
        <v>15676</v>
      </c>
      <c r="G57" s="105" t="s">
        <v>64</v>
      </c>
      <c r="H57" s="106"/>
      <c r="I57" s="107"/>
      <c r="J57" s="30" t="s">
        <v>28</v>
      </c>
      <c r="K57" s="49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24.75" customHeight="1" x14ac:dyDescent="0.2">
      <c r="A58" s="81">
        <v>30065</v>
      </c>
      <c r="B58" s="30" t="s">
        <v>39</v>
      </c>
      <c r="C58" s="37" t="s">
        <v>0</v>
      </c>
      <c r="D58" s="82"/>
      <c r="E58" s="23"/>
      <c r="F58" s="11">
        <v>15880</v>
      </c>
      <c r="G58" s="108" t="s">
        <v>74</v>
      </c>
      <c r="H58" s="109"/>
      <c r="I58" s="110"/>
      <c r="J58" s="30" t="s">
        <v>28</v>
      </c>
      <c r="K58" s="49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24.75" customHeight="1" x14ac:dyDescent="0.2">
      <c r="A59" s="79">
        <v>30066</v>
      </c>
      <c r="B59" s="30" t="s">
        <v>128</v>
      </c>
      <c r="C59" s="30" t="s">
        <v>0</v>
      </c>
      <c r="D59" s="80"/>
      <c r="E59" s="23"/>
      <c r="F59" s="51">
        <v>21422</v>
      </c>
      <c r="G59" s="105" t="s">
        <v>142</v>
      </c>
      <c r="H59" s="106"/>
      <c r="I59" s="107"/>
      <c r="J59" s="30" t="s">
        <v>28</v>
      </c>
      <c r="K59" s="49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24.75" customHeight="1" x14ac:dyDescent="0.2">
      <c r="A60" s="79">
        <v>30100</v>
      </c>
      <c r="B60" s="30" t="s">
        <v>40</v>
      </c>
      <c r="C60" s="30" t="s">
        <v>0</v>
      </c>
      <c r="D60" s="80"/>
      <c r="E60" s="23"/>
      <c r="F60" s="51">
        <v>21423</v>
      </c>
      <c r="G60" s="125" t="s">
        <v>85</v>
      </c>
      <c r="H60" s="106"/>
      <c r="I60" s="107"/>
      <c r="J60" s="30" t="s">
        <v>28</v>
      </c>
      <c r="K60" s="49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24.75" customHeight="1" x14ac:dyDescent="0.2">
      <c r="A61" s="79">
        <v>31227</v>
      </c>
      <c r="B61" s="30" t="s">
        <v>6</v>
      </c>
      <c r="C61" s="30" t="s">
        <v>0</v>
      </c>
      <c r="D61" s="80"/>
      <c r="E61" s="23"/>
      <c r="F61" s="51">
        <v>21430</v>
      </c>
      <c r="G61" s="105" t="s">
        <v>65</v>
      </c>
      <c r="H61" s="106"/>
      <c r="I61" s="107"/>
      <c r="J61" s="30" t="s">
        <v>28</v>
      </c>
      <c r="K61" s="49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24.75" customHeight="1" x14ac:dyDescent="0.2">
      <c r="A62" s="79">
        <v>32118</v>
      </c>
      <c r="B62" s="30" t="s">
        <v>7</v>
      </c>
      <c r="C62" s="30" t="s">
        <v>0</v>
      </c>
      <c r="D62" s="80"/>
      <c r="E62" s="23"/>
      <c r="F62" s="51">
        <v>35237</v>
      </c>
      <c r="G62" s="105" t="s">
        <v>1</v>
      </c>
      <c r="H62" s="106"/>
      <c r="I62" s="107"/>
      <c r="J62" s="30" t="s">
        <v>28</v>
      </c>
      <c r="K62" s="4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24.75" customHeight="1" x14ac:dyDescent="0.2">
      <c r="A63" s="87">
        <v>32120</v>
      </c>
      <c r="B63" s="88" t="s">
        <v>73</v>
      </c>
      <c r="C63" s="30" t="s">
        <v>0</v>
      </c>
      <c r="D63" s="80"/>
      <c r="E63" s="23"/>
      <c r="F63" s="11">
        <v>35291</v>
      </c>
      <c r="G63" s="157" t="s">
        <v>2</v>
      </c>
      <c r="H63" s="109"/>
      <c r="I63" s="110"/>
      <c r="J63" s="30" t="s">
        <v>28</v>
      </c>
      <c r="K63" s="49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24.75" customHeight="1" x14ac:dyDescent="0.2">
      <c r="A64" s="79">
        <v>32169</v>
      </c>
      <c r="B64" s="30" t="s">
        <v>8</v>
      </c>
      <c r="C64" s="30" t="s">
        <v>0</v>
      </c>
      <c r="D64" s="80"/>
      <c r="E64" s="23"/>
      <c r="F64" s="51">
        <v>36352</v>
      </c>
      <c r="G64" s="125" t="s">
        <v>110</v>
      </c>
      <c r="H64" s="106"/>
      <c r="I64" s="107"/>
      <c r="J64" s="30" t="s">
        <v>28</v>
      </c>
      <c r="K64" s="49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24.75" customHeight="1" thickBot="1" x14ac:dyDescent="0.25">
      <c r="A65" s="83">
        <v>34500</v>
      </c>
      <c r="B65" s="84" t="s">
        <v>123</v>
      </c>
      <c r="C65" s="84" t="s">
        <v>0</v>
      </c>
      <c r="D65" s="85"/>
      <c r="E65" s="23"/>
      <c r="F65" s="51">
        <v>36382</v>
      </c>
      <c r="G65" s="105" t="s">
        <v>3</v>
      </c>
      <c r="H65" s="106"/>
      <c r="I65" s="107"/>
      <c r="J65" s="30" t="s">
        <v>28</v>
      </c>
      <c r="K65" s="4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24.75" customHeight="1" thickTop="1" x14ac:dyDescent="0.2">
      <c r="A66" s="52">
        <v>35026</v>
      </c>
      <c r="B66" s="42" t="s">
        <v>9</v>
      </c>
      <c r="C66" s="42" t="s">
        <v>28</v>
      </c>
      <c r="D66" s="50"/>
      <c r="E66" s="23"/>
      <c r="F66" s="11">
        <v>36383</v>
      </c>
      <c r="G66" s="108" t="s">
        <v>105</v>
      </c>
      <c r="H66" s="109"/>
      <c r="I66" s="110"/>
      <c r="J66" s="30" t="s">
        <v>28</v>
      </c>
      <c r="K66" s="49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24.75" customHeight="1" x14ac:dyDescent="0.2">
      <c r="A67" s="51">
        <v>35035</v>
      </c>
      <c r="B67" s="30" t="s">
        <v>68</v>
      </c>
      <c r="C67" s="30" t="s">
        <v>0</v>
      </c>
      <c r="D67" s="49"/>
      <c r="E67" s="23"/>
      <c r="F67" s="51">
        <v>36384</v>
      </c>
      <c r="G67" s="105" t="s">
        <v>4</v>
      </c>
      <c r="H67" s="106"/>
      <c r="I67" s="107"/>
      <c r="J67" s="30" t="s">
        <v>28</v>
      </c>
      <c r="K67" s="49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24.75" customHeight="1" x14ac:dyDescent="0.2">
      <c r="A68" s="51">
        <v>35036</v>
      </c>
      <c r="B68" s="30" t="s">
        <v>69</v>
      </c>
      <c r="C68" s="53" t="s">
        <v>27</v>
      </c>
      <c r="D68" s="49"/>
      <c r="E68" s="23"/>
      <c r="F68" s="51">
        <v>36391</v>
      </c>
      <c r="G68" s="105" t="s">
        <v>53</v>
      </c>
      <c r="H68" s="106"/>
      <c r="I68" s="107"/>
      <c r="J68" s="30" t="s">
        <v>28</v>
      </c>
      <c r="K68" s="4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24.75" customHeight="1" x14ac:dyDescent="0.2">
      <c r="A69" s="11">
        <v>35037</v>
      </c>
      <c r="B69" s="10" t="s">
        <v>10</v>
      </c>
      <c r="C69" s="53" t="s">
        <v>27</v>
      </c>
      <c r="D69" s="49"/>
      <c r="E69" s="23"/>
      <c r="F69" s="114" t="s">
        <v>23</v>
      </c>
      <c r="G69" s="115"/>
      <c r="H69" s="115"/>
      <c r="I69" s="115"/>
      <c r="J69" s="115"/>
      <c r="K69" s="11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24.75" customHeight="1" x14ac:dyDescent="0.2">
      <c r="A70" s="51">
        <v>35041</v>
      </c>
      <c r="B70" s="54" t="s">
        <v>11</v>
      </c>
      <c r="C70" s="30" t="s">
        <v>27</v>
      </c>
      <c r="D70" s="49"/>
      <c r="E70" s="23"/>
      <c r="F70" s="27" t="s">
        <v>16</v>
      </c>
      <c r="G70" s="72" t="s">
        <v>17</v>
      </c>
      <c r="H70" s="73"/>
      <c r="I70" s="74"/>
      <c r="J70" s="28" t="s">
        <v>18</v>
      </c>
      <c r="K70" s="29" t="s">
        <v>19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24.75" customHeight="1" x14ac:dyDescent="0.2">
      <c r="A71" s="51">
        <v>35045</v>
      </c>
      <c r="B71" s="54" t="s">
        <v>12</v>
      </c>
      <c r="C71" s="30" t="s">
        <v>28</v>
      </c>
      <c r="D71" s="49"/>
      <c r="E71" s="23"/>
      <c r="F71" s="9">
        <v>36030</v>
      </c>
      <c r="G71" s="160" t="s">
        <v>5</v>
      </c>
      <c r="H71" s="161"/>
      <c r="I71" s="162"/>
      <c r="J71" s="30" t="s">
        <v>0</v>
      </c>
      <c r="K71" s="4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24.75" customHeight="1" x14ac:dyDescent="0.2">
      <c r="A72" s="11">
        <v>35055</v>
      </c>
      <c r="B72" s="21" t="s">
        <v>13</v>
      </c>
      <c r="C72" s="30" t="s">
        <v>27</v>
      </c>
      <c r="D72" s="49"/>
      <c r="E72" s="23"/>
      <c r="F72" s="11">
        <v>36031</v>
      </c>
      <c r="G72" s="111" t="s">
        <v>88</v>
      </c>
      <c r="H72" s="112"/>
      <c r="I72" s="113"/>
      <c r="J72" s="30" t="s">
        <v>0</v>
      </c>
      <c r="K72" s="49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24.75" customHeight="1" x14ac:dyDescent="0.2">
      <c r="A73" s="11">
        <v>35122</v>
      </c>
      <c r="B73" s="89" t="s">
        <v>14</v>
      </c>
      <c r="C73" s="67" t="s">
        <v>27</v>
      </c>
      <c r="D73" s="49"/>
      <c r="E73" s="23"/>
      <c r="F73" s="51">
        <v>36032</v>
      </c>
      <c r="G73" s="129" t="s">
        <v>47</v>
      </c>
      <c r="H73" s="130"/>
      <c r="I73" s="131"/>
      <c r="J73" s="30" t="s">
        <v>0</v>
      </c>
      <c r="K73" s="49"/>
      <c r="L73" s="5"/>
      <c r="M73" s="5"/>
      <c r="N73" s="4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24.75" customHeight="1" x14ac:dyDescent="0.2">
      <c r="A74" s="51">
        <v>35160</v>
      </c>
      <c r="B74" s="54" t="s">
        <v>15</v>
      </c>
      <c r="C74" s="30" t="s">
        <v>27</v>
      </c>
      <c r="D74" s="49"/>
      <c r="E74" s="23"/>
      <c r="F74" s="9">
        <v>36101</v>
      </c>
      <c r="G74" s="160" t="s">
        <v>70</v>
      </c>
      <c r="H74" s="161"/>
      <c r="I74" s="162"/>
      <c r="J74" s="30" t="s">
        <v>28</v>
      </c>
      <c r="K74" s="4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24.75" customHeight="1" x14ac:dyDescent="0.2">
      <c r="A75" s="51">
        <v>35161</v>
      </c>
      <c r="B75" s="68" t="s">
        <v>92</v>
      </c>
      <c r="C75" s="30" t="s">
        <v>27</v>
      </c>
      <c r="D75" s="49"/>
      <c r="E75" s="23"/>
      <c r="F75" s="51">
        <v>36105</v>
      </c>
      <c r="G75" s="129" t="s">
        <v>71</v>
      </c>
      <c r="H75" s="130"/>
      <c r="I75" s="131"/>
      <c r="J75" s="30" t="s">
        <v>28</v>
      </c>
      <c r="K75" s="49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24.75" customHeight="1" x14ac:dyDescent="0.2">
      <c r="A76" s="51">
        <v>37112</v>
      </c>
      <c r="B76" s="70" t="s">
        <v>97</v>
      </c>
      <c r="C76" s="30" t="s">
        <v>27</v>
      </c>
      <c r="D76" s="49"/>
      <c r="E76" s="23"/>
      <c r="F76" s="11">
        <v>36108</v>
      </c>
      <c r="G76" s="122" t="s">
        <v>77</v>
      </c>
      <c r="H76" s="123"/>
      <c r="I76" s="124"/>
      <c r="J76" s="30" t="s">
        <v>28</v>
      </c>
      <c r="K76" s="49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24.75" customHeight="1" x14ac:dyDescent="0.2">
      <c r="A77" s="51">
        <v>37113</v>
      </c>
      <c r="B77" s="71" t="s">
        <v>117</v>
      </c>
      <c r="C77" s="30" t="s">
        <v>27</v>
      </c>
      <c r="D77" s="49"/>
      <c r="E77" s="23"/>
      <c r="F77" s="11">
        <v>36137</v>
      </c>
      <c r="G77" s="122" t="s">
        <v>108</v>
      </c>
      <c r="H77" s="123"/>
      <c r="I77" s="124"/>
      <c r="J77" s="30" t="s">
        <v>27</v>
      </c>
      <c r="K77" s="49"/>
      <c r="L77" s="45"/>
      <c r="M77" s="4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24.75" customHeight="1" x14ac:dyDescent="0.2">
      <c r="A78" s="51">
        <v>37545</v>
      </c>
      <c r="B78" s="71" t="s">
        <v>96</v>
      </c>
      <c r="C78" s="30" t="s">
        <v>27</v>
      </c>
      <c r="D78" s="49"/>
      <c r="E78" s="23"/>
      <c r="F78" s="51">
        <v>36148</v>
      </c>
      <c r="G78" s="129" t="s">
        <v>48</v>
      </c>
      <c r="H78" s="130"/>
      <c r="I78" s="131"/>
      <c r="J78" s="30" t="s">
        <v>27</v>
      </c>
      <c r="K78" s="49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24.75" customHeight="1" x14ac:dyDescent="0.2">
      <c r="A79" s="51">
        <v>81620</v>
      </c>
      <c r="B79" s="71" t="s">
        <v>94</v>
      </c>
      <c r="C79" s="30" t="s">
        <v>27</v>
      </c>
      <c r="D79" s="49"/>
      <c r="E79" s="23"/>
      <c r="F79" s="11">
        <v>81470</v>
      </c>
      <c r="G79" s="122" t="s">
        <v>122</v>
      </c>
      <c r="H79" s="123"/>
      <c r="I79" s="124"/>
      <c r="J79" s="86" t="s">
        <v>27</v>
      </c>
      <c r="K79" s="4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24.75" customHeight="1" x14ac:dyDescent="0.2">
      <c r="A80" s="11">
        <v>81621</v>
      </c>
      <c r="B80" s="92" t="s">
        <v>95</v>
      </c>
      <c r="C80" s="30" t="s">
        <v>27</v>
      </c>
      <c r="D80" s="49"/>
      <c r="E80" s="23"/>
      <c r="F80" s="11">
        <v>36076</v>
      </c>
      <c r="G80" s="122" t="s">
        <v>127</v>
      </c>
      <c r="H80" s="123"/>
      <c r="I80" s="124"/>
      <c r="J80" s="86" t="s">
        <v>28</v>
      </c>
      <c r="K80" s="4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5" customHeight="1" x14ac:dyDescent="0.2">
      <c r="B81" s="66"/>
      <c r="C81" s="66"/>
      <c r="D81" s="66"/>
      <c r="E81" s="66"/>
      <c r="F81" s="93"/>
      <c r="G81" s="159"/>
      <c r="H81" s="159"/>
      <c r="I81" s="159"/>
      <c r="J81" s="57"/>
      <c r="K81" s="61">
        <f>COUNTA(D14:D24,K14:K20,D28:D37,D40:D41,K23:K30,K33:K37,K40:K42,D47:D80,K46:K68,K71:K80)</f>
        <v>0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8.75" customHeight="1" x14ac:dyDescent="0.2">
      <c r="A82" s="158" t="s">
        <v>93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24.75" customHeight="1" x14ac:dyDescent="0.2">
      <c r="A83" s="46"/>
      <c r="B83" s="47"/>
      <c r="C83" s="47"/>
      <c r="D83" s="45"/>
      <c r="E83" s="45"/>
      <c r="F83" s="45"/>
      <c r="G83" s="45"/>
      <c r="H83" s="45"/>
      <c r="I83" s="45"/>
      <c r="J83" s="45"/>
      <c r="K83" s="4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24.75" customHeight="1" x14ac:dyDescent="0.2">
      <c r="A84" s="46"/>
      <c r="B84" s="47"/>
      <c r="C84" s="47"/>
      <c r="D84" s="45"/>
      <c r="E84" s="45"/>
      <c r="F84" s="45"/>
      <c r="G84" s="45"/>
      <c r="H84" s="45"/>
      <c r="I84" s="45"/>
      <c r="J84" s="45"/>
      <c r="K84" s="45"/>
      <c r="L84" s="7"/>
      <c r="M84" s="7"/>
      <c r="N84" s="7"/>
      <c r="O84" s="7"/>
      <c r="P84" s="7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24.75" customHeight="1" x14ac:dyDescent="0.2">
      <c r="A85" s="46"/>
      <c r="B85" s="47"/>
      <c r="C85" s="47"/>
      <c r="D85" s="45"/>
      <c r="E85" s="45"/>
      <c r="F85" s="45"/>
      <c r="G85" s="45"/>
      <c r="H85" s="45"/>
      <c r="I85" s="45"/>
      <c r="J85" s="45"/>
      <c r="K85" s="45"/>
      <c r="L85" s="8"/>
      <c r="M85" s="8"/>
      <c r="N85" s="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24.75" customHeight="1" x14ac:dyDescent="0.2">
      <c r="A86" s="46"/>
      <c r="B86" s="47"/>
      <c r="C86" s="47"/>
      <c r="D86" s="45"/>
      <c r="E86" s="45"/>
      <c r="F86" s="45"/>
      <c r="G86" s="45"/>
      <c r="H86" s="45"/>
      <c r="I86" s="45"/>
      <c r="J86" s="45"/>
      <c r="K86" s="4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24.75" customHeight="1" x14ac:dyDescent="0.2">
      <c r="A87" s="46"/>
      <c r="B87" s="47"/>
      <c r="C87" s="47"/>
      <c r="D87" s="45"/>
      <c r="E87" s="45"/>
      <c r="F87" s="45"/>
      <c r="G87" s="45"/>
      <c r="H87" s="45"/>
      <c r="I87" s="45"/>
      <c r="J87" s="45"/>
      <c r="K87" s="4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24.75" customHeight="1" x14ac:dyDescent="0.2">
      <c r="A88" s="46"/>
      <c r="B88" s="47"/>
      <c r="C88" s="47"/>
      <c r="D88" s="45"/>
      <c r="E88" s="45"/>
      <c r="F88" s="45"/>
      <c r="G88" s="45"/>
      <c r="H88" s="45"/>
      <c r="I88" s="45"/>
      <c r="J88" s="45"/>
      <c r="K88" s="4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24.75" customHeight="1" x14ac:dyDescent="0.2">
      <c r="A89" s="46"/>
      <c r="B89" s="47"/>
      <c r="C89" s="47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24.75" customHeight="1" x14ac:dyDescent="0.2">
      <c r="A90" s="46"/>
      <c r="B90" s="47"/>
      <c r="C90" s="47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x14ac:dyDescent="0.2">
      <c r="A91" s="46"/>
      <c r="B91" s="47"/>
      <c r="C91" s="47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x14ac:dyDescent="0.2">
      <c r="A92" s="46"/>
      <c r="B92" s="47"/>
      <c r="C92" s="47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x14ac:dyDescent="0.2">
      <c r="A93" s="46"/>
      <c r="B93" s="47"/>
      <c r="C93" s="47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:54" x14ac:dyDescent="0.2">
      <c r="A94" s="46"/>
      <c r="B94" s="47"/>
      <c r="C94" s="47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:54" x14ac:dyDescent="0.2">
      <c r="A95" s="46"/>
      <c r="B95" s="47"/>
      <c r="C95" s="47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:54" x14ac:dyDescent="0.2">
      <c r="A96" s="46"/>
      <c r="B96" s="47"/>
      <c r="C96" s="47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 x14ac:dyDescent="0.2">
      <c r="A97" s="46"/>
      <c r="B97" s="47"/>
      <c r="C97" s="47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x14ac:dyDescent="0.2">
      <c r="A98" s="46"/>
      <c r="B98" s="47"/>
      <c r="C98" s="4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x14ac:dyDescent="0.2">
      <c r="A99" s="46"/>
      <c r="B99" s="47"/>
      <c r="C99" s="47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 x14ac:dyDescent="0.2">
      <c r="A100" s="46"/>
      <c r="B100" s="47"/>
      <c r="C100" s="47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x14ac:dyDescent="0.2">
      <c r="A101" s="46"/>
      <c r="B101" s="47"/>
      <c r="C101" s="47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x14ac:dyDescent="0.2">
      <c r="A102" s="46"/>
      <c r="B102" s="47"/>
      <c r="C102" s="47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x14ac:dyDescent="0.2">
      <c r="A103" s="46"/>
      <c r="B103" s="47"/>
      <c r="C103" s="47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x14ac:dyDescent="0.2">
      <c r="A104" s="46"/>
      <c r="B104" s="47"/>
      <c r="C104" s="47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x14ac:dyDescent="0.2">
      <c r="A105" s="46"/>
      <c r="B105" s="47"/>
      <c r="C105" s="4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x14ac:dyDescent="0.2">
      <c r="A106" s="46"/>
      <c r="B106" s="47"/>
      <c r="C106" s="4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x14ac:dyDescent="0.2">
      <c r="A107" s="46"/>
      <c r="B107" s="47"/>
      <c r="C107" s="47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x14ac:dyDescent="0.2">
      <c r="A108" s="46"/>
      <c r="B108" s="47"/>
      <c r="C108" s="47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x14ac:dyDescent="0.2">
      <c r="A109" s="46"/>
      <c r="B109" s="47"/>
      <c r="C109" s="47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x14ac:dyDescent="0.2">
      <c r="A110" s="46"/>
      <c r="B110" s="47"/>
      <c r="C110" s="47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</sheetData>
  <sheetProtection algorithmName="SHA-512" hashValue="KJ9Fe6nvGZCdyFBzy7HVvS06TC9fD1xPYv21iOe0w134Rt/9UVjmUPSmuebHBbS+yRYHnMDxQd4rPPgG4YiaBA==" saltValue="//DzxIRbUGPqtO+1Bx7zIQ==" spinCount="100000" sheet="1" selectLockedCells="1"/>
  <sortState xmlns:xlrd2="http://schemas.microsoft.com/office/spreadsheetml/2017/richdata2" ref="A76:C80">
    <sortCondition ref="A76:A80"/>
  </sortState>
  <mergeCells count="79">
    <mergeCell ref="G24:I24"/>
    <mergeCell ref="G25:I25"/>
    <mergeCell ref="G26:I26"/>
    <mergeCell ref="G77:I77"/>
    <mergeCell ref="G78:I78"/>
    <mergeCell ref="A82:K82"/>
    <mergeCell ref="G81:I81"/>
    <mergeCell ref="G64:I64"/>
    <mergeCell ref="G65:I65"/>
    <mergeCell ref="G73:I73"/>
    <mergeCell ref="G80:I80"/>
    <mergeCell ref="G79:I79"/>
    <mergeCell ref="G72:I72"/>
    <mergeCell ref="F69:K69"/>
    <mergeCell ref="G71:I71"/>
    <mergeCell ref="G66:I66"/>
    <mergeCell ref="G67:I67"/>
    <mergeCell ref="G68:I68"/>
    <mergeCell ref="G74:I74"/>
    <mergeCell ref="G75:I75"/>
    <mergeCell ref="G76:I76"/>
    <mergeCell ref="G48:I48"/>
    <mergeCell ref="G49:I49"/>
    <mergeCell ref="F43:K43"/>
    <mergeCell ref="G58:I58"/>
    <mergeCell ref="F44:K44"/>
    <mergeCell ref="G47:I47"/>
    <mergeCell ref="G63:I63"/>
    <mergeCell ref="G61:I61"/>
    <mergeCell ref="G52:I52"/>
    <mergeCell ref="G62:I62"/>
    <mergeCell ref="G53:I53"/>
    <mergeCell ref="G59:I59"/>
    <mergeCell ref="G60:I60"/>
    <mergeCell ref="G57:I57"/>
    <mergeCell ref="A1:K1"/>
    <mergeCell ref="B3:I3"/>
    <mergeCell ref="A4:K4"/>
    <mergeCell ref="A12:D12"/>
    <mergeCell ref="G51:I51"/>
    <mergeCell ref="A5:K5"/>
    <mergeCell ref="B6:D6"/>
    <mergeCell ref="B7:D7"/>
    <mergeCell ref="G15:I15"/>
    <mergeCell ref="F6:H6"/>
    <mergeCell ref="I6:K6"/>
    <mergeCell ref="B8:D8"/>
    <mergeCell ref="A11:K11"/>
    <mergeCell ref="F12:K12"/>
    <mergeCell ref="G46:I46"/>
    <mergeCell ref="G29:I29"/>
    <mergeCell ref="G14:I14"/>
    <mergeCell ref="G41:I41"/>
    <mergeCell ref="G30:I30"/>
    <mergeCell ref="A26:D26"/>
    <mergeCell ref="G54:I54"/>
    <mergeCell ref="G50:I50"/>
    <mergeCell ref="G27:I27"/>
    <mergeCell ref="G18:I18"/>
    <mergeCell ref="G19:I19"/>
    <mergeCell ref="G20:I20"/>
    <mergeCell ref="G23:I23"/>
    <mergeCell ref="G17:I17"/>
    <mergeCell ref="F38:K38"/>
    <mergeCell ref="F21:K21"/>
    <mergeCell ref="F31:K31"/>
    <mergeCell ref="G33:I33"/>
    <mergeCell ref="G55:I55"/>
    <mergeCell ref="G56:I56"/>
    <mergeCell ref="G28:I28"/>
    <mergeCell ref="G35:I35"/>
    <mergeCell ref="A38:D38"/>
    <mergeCell ref="G40:I40"/>
    <mergeCell ref="A43:D44"/>
    <mergeCell ref="A45:D45"/>
    <mergeCell ref="G42:I42"/>
    <mergeCell ref="G34:I34"/>
    <mergeCell ref="G36:I36"/>
    <mergeCell ref="G37:I37"/>
  </mergeCells>
  <conditionalFormatting sqref="A47:C80">
    <cfRule type="expression" dxfId="10" priority="48">
      <formula>$D47&lt;&gt;""</formula>
    </cfRule>
  </conditionalFormatting>
  <conditionalFormatting sqref="A28:C37">
    <cfRule type="expression" dxfId="9" priority="47">
      <formula>$D28&lt;&gt;""</formula>
    </cfRule>
  </conditionalFormatting>
  <conditionalFormatting sqref="A14:C24">
    <cfRule type="expression" dxfId="8" priority="46">
      <formula>$D14&lt;&gt;""</formula>
    </cfRule>
  </conditionalFormatting>
  <conditionalFormatting sqref="F23:J30">
    <cfRule type="expression" dxfId="7" priority="43">
      <formula>$K23&lt;&gt;""</formula>
    </cfRule>
  </conditionalFormatting>
  <conditionalFormatting sqref="F71:J80">
    <cfRule type="expression" dxfId="6" priority="39">
      <formula>$K71&lt;&gt;""</formula>
    </cfRule>
  </conditionalFormatting>
  <conditionalFormatting sqref="A40:C41">
    <cfRule type="expression" dxfId="5" priority="37">
      <formula>$D40&lt;&gt;""</formula>
    </cfRule>
  </conditionalFormatting>
  <conditionalFormatting sqref="F14:J20">
    <cfRule type="expression" dxfId="4" priority="26">
      <formula>$K14&lt;&gt;""</formula>
    </cfRule>
  </conditionalFormatting>
  <conditionalFormatting sqref="F40:J42">
    <cfRule type="expression" dxfId="3" priority="24">
      <formula>$K40&lt;&gt;""</formula>
    </cfRule>
  </conditionalFormatting>
  <conditionalFormatting sqref="F46:J68">
    <cfRule type="expression" dxfId="2" priority="23">
      <formula>$K46&lt;&gt;""</formula>
    </cfRule>
  </conditionalFormatting>
  <conditionalFormatting sqref="F33:J37">
    <cfRule type="expression" dxfId="1" priority="2">
      <formula>$K33&lt;&gt;""</formula>
    </cfRule>
  </conditionalFormatting>
  <conditionalFormatting sqref="F42:J42">
    <cfRule type="expression" dxfId="0" priority="1">
      <formula>$K42&lt;&gt;""</formula>
    </cfRule>
  </conditionalFormatting>
  <printOptions horizontalCentered="1" verticalCentered="1"/>
  <pageMargins left="0.51181102362204722" right="0.51181102362204722" top="0.59055118110236227" bottom="0.39370078740157483" header="0" footer="0"/>
  <pageSetup paperSize="9" scale="79" fitToHeight="2" orientation="portrait" r:id="rId1"/>
  <headerFooter>
    <oddHeader>&amp;C&amp;"Tahoma,Fett"&amp;4
&amp;11Pick &amp; Hübner GmbH • Neusser Straße 152 • 41363 Jüchen
Telefon: 02165 91 88 20 • Fax: 02165 91 88 77 • www.pick-goertz.de&amp;R&amp;4
&amp;11&amp;G</oddHeader>
  </headerFooter>
  <rowBreaks count="1" manualBreakCount="1">
    <brk id="4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Orderliste P&amp;H</vt:lpstr>
      <vt:lpstr>'Orderliste P&amp;H'!Druckbereich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Dankelmann</dc:creator>
  <cp:lastModifiedBy>Dirk Dankelmann</cp:lastModifiedBy>
  <cp:lastPrinted>2022-12-06T13:56:42Z</cp:lastPrinted>
  <dcterms:created xsi:type="dcterms:W3CDTF">2020-04-27T12:47:07Z</dcterms:created>
  <dcterms:modified xsi:type="dcterms:W3CDTF">2023-03-13T14:56:00Z</dcterms:modified>
</cp:coreProperties>
</file>